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8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9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0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会議所\相談所\補助金\県地域経済活性化事業補助金\物価高騰対策（R08）\01.実施事業\令和8年度\タイミー提携\報告書関係\"/>
    </mc:Choice>
  </mc:AlternateContent>
  <xr:revisionPtr revIDLastSave="0" documentId="13_ncr:1_{2D028038-5E94-4A90-93FA-36179578E0AA}" xr6:coauthVersionLast="47" xr6:coauthVersionMax="47" xr10:uidLastSave="{00000000-0000-0000-0000-000000000000}"/>
  <bookViews>
    <workbookView xWindow="-108" yWindow="-108" windowWidth="23256" windowHeight="13896" tabRatio="798" xr2:uid="{00000000-000D-0000-FFFF-FFFF00000000}"/>
  </bookViews>
  <sheets>
    <sheet name="お仕事体験利用①" sheetId="3" r:id="rId1"/>
    <sheet name="お仕事体験利用②" sheetId="14" r:id="rId2"/>
    <sheet name="お仕事体験利用③" sheetId="15" r:id="rId3"/>
    <sheet name="お仕事体験利用④" sheetId="16" r:id="rId4"/>
    <sheet name="お仕事体験利用⑤" sheetId="17" r:id="rId5"/>
    <sheet name="お仕事体験利用⑥" sheetId="18" r:id="rId6"/>
    <sheet name="お仕事体験利用⑦" sheetId="19" r:id="rId7"/>
    <sheet name="お仕事体験利用⑧" sheetId="20" r:id="rId8"/>
    <sheet name="お仕事体験利用⑨" sheetId="21" r:id="rId9"/>
    <sheet name="お仕事体験利用⑩" sheetId="22" r:id="rId10"/>
    <sheet name="集計表" sheetId="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4" l="1"/>
  <c r="F11" i="22"/>
  <c r="C13" i="4"/>
  <c r="C12" i="4"/>
  <c r="C11" i="4"/>
  <c r="C10" i="4"/>
  <c r="C9" i="4"/>
  <c r="C8" i="4"/>
  <c r="C7" i="4"/>
  <c r="C6" i="4"/>
  <c r="C5" i="4"/>
  <c r="C4" i="4"/>
  <c r="F11" i="21"/>
  <c r="F11" i="20"/>
  <c r="F11" i="19"/>
  <c r="F11" i="18"/>
  <c r="F11" i="17"/>
  <c r="F11" i="16"/>
  <c r="F11" i="15"/>
  <c r="F11" i="3"/>
  <c r="C15" i="4" l="1"/>
  <c r="C14" i="4"/>
</calcChain>
</file>

<file path=xl/sharedStrings.xml><?xml version="1.0" encoding="utf-8"?>
<sst xmlns="http://schemas.openxmlformats.org/spreadsheetml/2006/main" count="256" uniqueCount="45">
  <si>
    <t>円</t>
    <rPh sb="0" eb="1">
      <t>エン</t>
    </rPh>
    <phoneticPr fontId="1"/>
  </si>
  <si>
    <t>時間</t>
    <rPh sb="0" eb="2">
      <t>ジカン</t>
    </rPh>
    <phoneticPr fontId="1"/>
  </si>
  <si>
    <t>円</t>
    <phoneticPr fontId="1"/>
  </si>
  <si>
    <t>円（ａ）</t>
    <rPh sb="0" eb="1">
      <t>エン</t>
    </rPh>
    <phoneticPr fontId="1"/>
  </si>
  <si>
    <t>補助対象費用</t>
    <rPh sb="0" eb="2">
      <t>ホジョ</t>
    </rPh>
    <rPh sb="2" eb="4">
      <t>タイショウ</t>
    </rPh>
    <rPh sb="4" eb="6">
      <t>ヒヨウ</t>
    </rPh>
    <phoneticPr fontId="1"/>
  </si>
  <si>
    <t>補助対象費用合計</t>
    <rPh sb="0" eb="2">
      <t>ホジョ</t>
    </rPh>
    <rPh sb="2" eb="4">
      <t>タイショウ</t>
    </rPh>
    <rPh sb="4" eb="6">
      <t>ヒヨウ</t>
    </rPh>
    <rPh sb="6" eb="8">
      <t>ゴウケイ</t>
    </rPh>
    <phoneticPr fontId="1"/>
  </si>
  <si>
    <t>人</t>
    <rPh sb="0" eb="1">
      <t>ヒト</t>
    </rPh>
    <phoneticPr fontId="1"/>
  </si>
  <si>
    <t>の箇所以外は入力不要</t>
    <rPh sb="1" eb="3">
      <t>カショ</t>
    </rPh>
    <rPh sb="3" eb="5">
      <t>イガイ</t>
    </rPh>
    <rPh sb="6" eb="8">
      <t>ニュウリョク</t>
    </rPh>
    <rPh sb="8" eb="10">
      <t>フヨウ</t>
    </rPh>
    <phoneticPr fontId="1"/>
  </si>
  <si>
    <t>1回あたりの雇用時間</t>
    <rPh sb="1" eb="2">
      <t>カイ</t>
    </rPh>
    <rPh sb="6" eb="8">
      <t>コヨウ</t>
    </rPh>
    <rPh sb="8" eb="10">
      <t>ジカン</t>
    </rPh>
    <phoneticPr fontId="1"/>
  </si>
  <si>
    <t>時給</t>
    <rPh sb="0" eb="2">
      <t>ジキュウ</t>
    </rPh>
    <phoneticPr fontId="1"/>
  </si>
  <si>
    <t>交通費</t>
    <rPh sb="0" eb="3">
      <t>コウツウヒ</t>
    </rPh>
    <phoneticPr fontId="1"/>
  </si>
  <si>
    <t>補助事業報告書</t>
    <rPh sb="0" eb="2">
      <t>ホジョ</t>
    </rPh>
    <rPh sb="2" eb="4">
      <t>ジギョウ</t>
    </rPh>
    <rPh sb="4" eb="7">
      <t>ホウコクショ</t>
    </rPh>
    <phoneticPr fontId="1"/>
  </si>
  <si>
    <t>（1）補助対象経費等内訳</t>
    <rPh sb="3" eb="5">
      <t>ホジョ</t>
    </rPh>
    <rPh sb="5" eb="7">
      <t>タイショウ</t>
    </rPh>
    <rPh sb="7" eb="9">
      <t>ケイヒ</t>
    </rPh>
    <rPh sb="9" eb="10">
      <t>トウ</t>
    </rPh>
    <rPh sb="10" eb="12">
      <t>ウチワケ</t>
    </rPh>
    <phoneticPr fontId="1"/>
  </si>
  <si>
    <t>利用日</t>
    <rPh sb="0" eb="2">
      <t>リヨウ</t>
    </rPh>
    <rPh sb="2" eb="3">
      <t>ヒ</t>
    </rPh>
    <phoneticPr fontId="1"/>
  </si>
  <si>
    <t>利用人数</t>
    <rPh sb="0" eb="2">
      <t>リヨウ</t>
    </rPh>
    <rPh sb="2" eb="4">
      <t>ニンスウ</t>
    </rPh>
    <phoneticPr fontId="1"/>
  </si>
  <si>
    <t>「1日お仕事体験」
利用①</t>
    <rPh sb="2" eb="3">
      <t>ニチ</t>
    </rPh>
    <rPh sb="4" eb="9">
      <t>シゴトタイケン）</t>
    </rPh>
    <rPh sb="10" eb="12">
      <t>リヨウ</t>
    </rPh>
    <phoneticPr fontId="1"/>
  </si>
  <si>
    <t>お仕事体験利用①</t>
    <rPh sb="1" eb="3">
      <t>シゴト</t>
    </rPh>
    <rPh sb="3" eb="5">
      <t>タイケン</t>
    </rPh>
    <rPh sb="5" eb="7">
      <t>リヨウ</t>
    </rPh>
    <phoneticPr fontId="1"/>
  </si>
  <si>
    <t>お仕事体験利用②</t>
    <rPh sb="1" eb="3">
      <t>シゴト</t>
    </rPh>
    <rPh sb="3" eb="5">
      <t>タイケン</t>
    </rPh>
    <rPh sb="5" eb="7">
      <t>リヨウ</t>
    </rPh>
    <phoneticPr fontId="1"/>
  </si>
  <si>
    <t>お仕事体験利用③</t>
    <rPh sb="1" eb="3">
      <t>シゴト</t>
    </rPh>
    <rPh sb="3" eb="5">
      <t>タイケン</t>
    </rPh>
    <rPh sb="5" eb="7">
      <t>リヨウ</t>
    </rPh>
    <phoneticPr fontId="1"/>
  </si>
  <si>
    <t>お仕事体験利用④</t>
    <rPh sb="1" eb="3">
      <t>シゴト</t>
    </rPh>
    <rPh sb="3" eb="5">
      <t>タイケン</t>
    </rPh>
    <rPh sb="5" eb="7">
      <t>リヨウ</t>
    </rPh>
    <phoneticPr fontId="1"/>
  </si>
  <si>
    <t>お仕事体験利用⑤</t>
    <rPh sb="1" eb="3">
      <t>シゴト</t>
    </rPh>
    <rPh sb="3" eb="5">
      <t>タイケン</t>
    </rPh>
    <rPh sb="5" eb="7">
      <t>リヨウ</t>
    </rPh>
    <phoneticPr fontId="1"/>
  </si>
  <si>
    <t>お仕事体験利用⑥</t>
    <rPh sb="1" eb="3">
      <t>シゴト</t>
    </rPh>
    <rPh sb="3" eb="5">
      <t>タイケン</t>
    </rPh>
    <rPh sb="5" eb="7">
      <t>リヨウ</t>
    </rPh>
    <phoneticPr fontId="1"/>
  </si>
  <si>
    <t>補助金額（上限5万円）</t>
    <rPh sb="0" eb="3">
      <t>ホジョキン</t>
    </rPh>
    <rPh sb="3" eb="4">
      <t>ガク</t>
    </rPh>
    <rPh sb="5" eb="7">
      <t>ジョウゲン</t>
    </rPh>
    <rPh sb="8" eb="10">
      <t>マンエン</t>
    </rPh>
    <phoneticPr fontId="1"/>
  </si>
  <si>
    <t>お仕事体験利用⑦</t>
    <rPh sb="1" eb="3">
      <t>シゴト</t>
    </rPh>
    <rPh sb="3" eb="5">
      <t>タイケン</t>
    </rPh>
    <rPh sb="5" eb="7">
      <t>リヨウ</t>
    </rPh>
    <phoneticPr fontId="1"/>
  </si>
  <si>
    <t>お仕事体験利用⑧</t>
    <rPh sb="1" eb="3">
      <t>シゴト</t>
    </rPh>
    <rPh sb="3" eb="5">
      <t>タイケン</t>
    </rPh>
    <rPh sb="5" eb="7">
      <t>リヨウ</t>
    </rPh>
    <phoneticPr fontId="1"/>
  </si>
  <si>
    <t>お仕事体験利用⑨</t>
    <rPh sb="1" eb="3">
      <t>シゴト</t>
    </rPh>
    <rPh sb="3" eb="5">
      <t>タイケン</t>
    </rPh>
    <rPh sb="5" eb="7">
      <t>リヨウ</t>
    </rPh>
    <phoneticPr fontId="1"/>
  </si>
  <si>
    <t>お仕事体験利用⑩</t>
    <rPh sb="1" eb="3">
      <t>シゴト</t>
    </rPh>
    <rPh sb="3" eb="5">
      <t>タイケン</t>
    </rPh>
    <rPh sb="5" eb="7">
      <t>リヨウ</t>
    </rPh>
    <phoneticPr fontId="1"/>
  </si>
  <si>
    <t>補助事業報告集計表</t>
    <rPh sb="0" eb="2">
      <t>ホジョ</t>
    </rPh>
    <rPh sb="2" eb="4">
      <t>ジギョウ</t>
    </rPh>
    <rPh sb="4" eb="6">
      <t>ホウコク</t>
    </rPh>
    <rPh sb="6" eb="9">
      <t>シュウケイヒョウ</t>
    </rPh>
    <phoneticPr fontId="1"/>
  </si>
  <si>
    <t>従事されたお仕事内容</t>
    <rPh sb="0" eb="2">
      <t>ジュウジ</t>
    </rPh>
    <rPh sb="6" eb="10">
      <t>シゴトナイヨウ</t>
    </rPh>
    <phoneticPr fontId="1"/>
  </si>
  <si>
    <t>該当雇用者の評価</t>
    <rPh sb="0" eb="2">
      <t>ガイトウ</t>
    </rPh>
    <rPh sb="2" eb="5">
      <t>コヨウシャ</t>
    </rPh>
    <rPh sb="6" eb="8">
      <t>ヒョウカ</t>
    </rPh>
    <phoneticPr fontId="1"/>
  </si>
  <si>
    <t>感想等を記載してください</t>
    <rPh sb="0" eb="2">
      <t>カンソウ</t>
    </rPh>
    <rPh sb="2" eb="3">
      <t>トウ</t>
    </rPh>
    <rPh sb="4" eb="6">
      <t>キサイ</t>
    </rPh>
    <phoneticPr fontId="1"/>
  </si>
  <si>
    <r>
      <t xml:space="preserve">本格雇用について
</t>
    </r>
    <r>
      <rPr>
        <sz val="8"/>
        <color theme="1"/>
        <rFont val="HGPｺﾞｼｯｸM"/>
        <family val="3"/>
        <charset val="128"/>
      </rPr>
      <t>該当する項目に〇をしてください。</t>
    </r>
    <rPh sb="0" eb="2">
      <t>ホンカク</t>
    </rPh>
    <rPh sb="2" eb="4">
      <t>コヨウ</t>
    </rPh>
    <rPh sb="9" eb="11">
      <t>ガイトウ</t>
    </rPh>
    <rPh sb="13" eb="15">
      <t>コウモク</t>
    </rPh>
    <phoneticPr fontId="1"/>
  </si>
  <si>
    <t>（様式第２号 別紙１）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</si>
  <si>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t>（記載例：2026/8/20）</t>
    <rPh sb="1" eb="3">
      <t>キサイ</t>
    </rPh>
    <rPh sb="3" eb="4">
      <t>レイ</t>
    </rPh>
    <phoneticPr fontId="1"/>
  </si>
  <si>
    <t>（　　　                           　　　　　　　　　　　　　　　　　　　　）</t>
    <phoneticPr fontId="1"/>
  </si>
  <si>
    <t xml:space="preserve">
</t>
    <phoneticPr fontId="1"/>
  </si>
  <si>
    <t>「1日お仕事体験」
利用②</t>
    <rPh sb="2" eb="3">
      <t>ニチ</t>
    </rPh>
    <rPh sb="4" eb="9">
      <t>シゴトタイケン）</t>
    </rPh>
    <rPh sb="10" eb="12">
      <t>リヨウ</t>
    </rPh>
    <phoneticPr fontId="1"/>
  </si>
  <si>
    <t>「1日お仕事体験」
利用③</t>
    <rPh sb="2" eb="3">
      <t>ニチ</t>
    </rPh>
    <rPh sb="4" eb="9">
      <t>シゴトタイケン）</t>
    </rPh>
    <rPh sb="10" eb="12">
      <t>リヨウ</t>
    </rPh>
    <phoneticPr fontId="1"/>
  </si>
  <si>
    <t>「1日お仕事体験」
利用④</t>
    <rPh sb="2" eb="3">
      <t>ニチ</t>
    </rPh>
    <rPh sb="4" eb="9">
      <t>シゴトタイケン）</t>
    </rPh>
    <rPh sb="10" eb="12">
      <t>リヨウ</t>
    </rPh>
    <phoneticPr fontId="1"/>
  </si>
  <si>
    <t>「1日お仕事体験」
利用⑤</t>
    <rPh sb="2" eb="3">
      <t>ニチ</t>
    </rPh>
    <rPh sb="4" eb="9">
      <t>シゴトタイケン）</t>
    </rPh>
    <rPh sb="10" eb="12">
      <t>リヨウ</t>
    </rPh>
    <phoneticPr fontId="1"/>
  </si>
  <si>
    <t>「1日お仕事体験」
利用⑥</t>
    <rPh sb="2" eb="3">
      <t>ニチ</t>
    </rPh>
    <rPh sb="4" eb="9">
      <t>シゴトタイケン）</t>
    </rPh>
    <rPh sb="10" eb="12">
      <t>リヨウ</t>
    </rPh>
    <phoneticPr fontId="1"/>
  </si>
  <si>
    <t>「1日お仕事体験」
利用⑦</t>
    <rPh sb="2" eb="3">
      <t>ニチ</t>
    </rPh>
    <rPh sb="4" eb="9">
      <t>シゴトタイケン）</t>
    </rPh>
    <rPh sb="10" eb="12">
      <t>リヨウ</t>
    </rPh>
    <phoneticPr fontId="1"/>
  </si>
  <si>
    <t>「1日お仕事体験」
利用⑧</t>
    <rPh sb="2" eb="3">
      <t>ニチ</t>
    </rPh>
    <rPh sb="4" eb="9">
      <t>シゴトタイケン）</t>
    </rPh>
    <rPh sb="10" eb="12">
      <t>リヨウ</t>
    </rPh>
    <phoneticPr fontId="1"/>
  </si>
  <si>
    <t>「1日お仕事体験」
利用⑨</t>
    <rPh sb="2" eb="3">
      <t>ニチ</t>
    </rPh>
    <rPh sb="4" eb="9">
      <t>シゴトタイケン）</t>
    </rPh>
    <rPh sb="10" eb="12">
      <t>リヨウ</t>
    </rPh>
    <phoneticPr fontId="1"/>
  </si>
  <si>
    <t>「1日お仕事体験」
利用⑩</t>
    <rPh sb="2" eb="3">
      <t>ニチ</t>
    </rPh>
    <rPh sb="4" eb="9">
      <t>シゴトタイケン）</t>
    </rPh>
    <rPh sb="10" eb="12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</si>
</sst>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HGPｺﾞｼｯｸM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3" fontId="4" fillId="0" borderId="7" xfId="0" applyNumberFormat="1" applyFont="1" applyBorder="1" applyAlignment="1">
      <alignment horizontal="left" vertical="center" shrinkToFit="1"/>
    </xf>
    <xf numFmtId="3" fontId="4" fillId="0" borderId="3" xfId="0" applyNumberFormat="1" applyFont="1" applyBorder="1" applyAlignment="1">
      <alignment vertical="center" shrinkToFit="1"/>
    </xf>
    <xf numFmtId="3" fontId="4" fillId="0" borderId="6" xfId="0" applyNumberFormat="1" applyFont="1" applyBorder="1" applyAlignment="1">
      <alignment vertical="center" shrinkToFi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3" fontId="4" fillId="0" borderId="0" xfId="0" applyNumberFormat="1" applyFont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0" fillId="0" borderId="43" xfId="1" applyFont="1" applyFill="1" applyBorder="1">
      <alignment vertical="center"/>
    </xf>
    <xf numFmtId="38" fontId="0" fillId="0" borderId="44" xfId="1" applyFont="1" applyFill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3" fontId="4" fillId="2" borderId="27" xfId="0" applyNumberFormat="1" applyFont="1" applyFill="1" applyBorder="1" applyAlignment="1" applyProtection="1">
      <alignment horizontal="center" vertical="center" shrinkToFit="1"/>
      <protection locked="0"/>
    </xf>
    <xf numFmtId="3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3" fillId="2" borderId="20" xfId="0" applyNumberFormat="1" applyFont="1" applyFill="1" applyBorder="1" applyAlignment="1" applyProtection="1">
      <alignment horizontal="center" vertical="center"/>
      <protection locked="0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3" fontId="4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38" fontId="4" fillId="0" borderId="19" xfId="1" applyFont="1" applyBorder="1" applyAlignment="1" applyProtection="1">
      <alignment horizontal="center" vertical="center" shrinkToFit="1"/>
    </xf>
    <xf numFmtId="38" fontId="4" fillId="0" borderId="17" xfId="1" applyFont="1" applyBorder="1" applyAlignment="1" applyProtection="1">
      <alignment horizontal="center"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3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3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2" borderId="20" xfId="1" applyFont="1" applyFill="1" applyBorder="1" applyAlignment="1" applyProtection="1">
      <alignment horizontal="center" vertical="center" wrapText="1" shrinkToFit="1"/>
      <protection locked="0"/>
    </xf>
    <xf numFmtId="38" fontId="4" fillId="2" borderId="12" xfId="1" applyFont="1" applyFill="1" applyBorder="1" applyAlignment="1" applyProtection="1">
      <alignment horizontal="center" vertical="center" wrapText="1" shrinkToFit="1"/>
      <protection locked="0"/>
    </xf>
    <xf numFmtId="38" fontId="4" fillId="2" borderId="13" xfId="1" applyFont="1" applyFill="1" applyBorder="1" applyAlignment="1" applyProtection="1">
      <alignment horizontal="center" vertical="center" wrapText="1" shrinkToFit="1"/>
      <protection locked="0"/>
    </xf>
    <xf numFmtId="38" fontId="4" fillId="2" borderId="30" xfId="1" applyFont="1" applyFill="1" applyBorder="1" applyAlignment="1" applyProtection="1">
      <alignment horizontal="center" vertical="center" wrapText="1" shrinkToFit="1"/>
      <protection locked="0"/>
    </xf>
    <xf numFmtId="38" fontId="4" fillId="2" borderId="1" xfId="1" applyFont="1" applyFill="1" applyBorder="1" applyAlignment="1" applyProtection="1">
      <alignment horizontal="center" vertical="center" wrapText="1" shrinkToFit="1"/>
      <protection locked="0"/>
    </xf>
    <xf numFmtId="38" fontId="4" fillId="2" borderId="31" xfId="1" applyFont="1" applyFill="1" applyBorder="1" applyAlignment="1" applyProtection="1">
      <alignment horizontal="center" vertical="center" wrapText="1" shrinkToFit="1"/>
      <protection locked="0"/>
    </xf>
    <xf numFmtId="38" fontId="4" fillId="2" borderId="33" xfId="1" applyFont="1" applyFill="1" applyBorder="1" applyAlignment="1" applyProtection="1">
      <alignment horizontal="center" vertical="center" wrapText="1" shrinkToFit="1"/>
      <protection locked="0"/>
    </xf>
    <xf numFmtId="38" fontId="4" fillId="2" borderId="10" xfId="1" applyFont="1" applyFill="1" applyBorder="1" applyAlignment="1" applyProtection="1">
      <alignment horizontal="center" vertical="center" wrapText="1" shrinkToFit="1"/>
      <protection locked="0"/>
    </xf>
    <xf numFmtId="38" fontId="4" fillId="2" borderId="34" xfId="1" applyFont="1" applyFill="1" applyBorder="1" applyAlignment="1" applyProtection="1">
      <alignment horizontal="center" vertical="center" wrapText="1" shrinkToFit="1"/>
      <protection locked="0"/>
    </xf>
    <xf numFmtId="0" fontId="4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38" fontId="4" fillId="2" borderId="47" xfId="1" applyFont="1" applyFill="1" applyBorder="1" applyAlignment="1" applyProtection="1">
      <alignment horizontal="left" wrapText="1" shrinkToFit="1"/>
      <protection locked="0"/>
    </xf>
    <xf numFmtId="38" fontId="4" fillId="2" borderId="48" xfId="1" applyFont="1" applyFill="1" applyBorder="1" applyAlignment="1" applyProtection="1">
      <alignment horizontal="left" wrapText="1" shrinkToFit="1"/>
      <protection locked="0"/>
    </xf>
    <xf numFmtId="38" fontId="4" fillId="2" borderId="49" xfId="1" applyFont="1" applyFill="1" applyBorder="1" applyAlignment="1" applyProtection="1">
      <alignment horizontal="left" wrapText="1" shrinkToFi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A085987A-AE97-4852-B918-F779E4EB42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39D1ADFA-B1AC-4EA5-AC4F-73702B7EC1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555E9D3E-57BB-4E46-A183-05CFB11D2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9A523513-6CF1-4304-B3C7-9CAF7EC95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80889A9D-D1CE-43A5-A5CB-02262E9362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D78D1550-4DE4-45B7-B353-F59FD5781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57D61FBC-90FB-445A-8261-37DD152BC3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78E04AD3-5C6E-484B-89A0-395BEEB7D2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C9523A9-7222-401C-AA8A-92ECF1F3FC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C2A965AD-C82C-4DDC-A652-E71F07C36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230347F2-3AE2-4BEE-B60E-C714E67BA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1D535A6E-1E90-47B8-BE06-3E45C76DA8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C9C74E17-1042-427F-BB26-92906D016F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AF9894CE-8547-44B6-92EA-63D91AABE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EAB23ECE-C5D1-4427-96C4-A759589F1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B1AF8E3D-1BDB-45D1-814E-638992F8F2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72477DA3-9DDF-4DF6-9282-92D6A46DCF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9A538DC4-1B2A-40E7-B8C2-CCDBE6C1AE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4DA06E1A-A8EB-4601-BB40-DEB3928723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46705F3F-288A-4BD4-8413-93118D456E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3535A0CC-29D8-4FDA-AA92-D096FA5C02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F3410247-2B11-4668-9C5F-911B7641ED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79DBC5A9-CC3F-4A88-97EB-1EA3A300D2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2BC6B581-D959-4B45-89DA-ABE80EA54F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F9F0153D-7F1D-4BF1-A771-D1DEB09B52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C4AE5F01-4A8B-4CC4-A703-FD2DF4E817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D6ED0FA2-F32A-4243-91D0-FEEB41677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A4189EED-CF01-4714-9ED6-61C620BC42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E6D08E71-F02E-4BD0-B1DF-303144CC2D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513AB17-1F5B-4090-B9AD-584307E91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F6B7139B-7DCC-4881-89D6-82F5E4D5B4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47B9E810-7809-4D1B-B526-32BBE45CA7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2FA60354-2196-4454-8F88-13CA48BB6A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234F89BD-C541-4DC9-A70F-BA826E89D6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6BD8E1F-4985-466F-9FBB-08BA2049EB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28630E52-3088-41E6-950D-3578F4EB85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BA2536C7-9F1D-4B3B-8C33-8C17E74C19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9349B78F-D442-4A68-9075-823BC8EA9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18DF71AF-F99F-4E2E-B157-892856B820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1EDDC2AF-21FF-426B-9B5F-1A6D5AAC54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7620</xdr:rowOff>
        </xdr:from>
        <xdr:to>
          <xdr:col>13</xdr:col>
          <xdr:colOff>304800</xdr:colOff>
          <xdr:row>13</xdr:row>
          <xdr:rowOff>251460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DB053911-5128-4A82-97BE-AB6FD46842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１．本格雇用に結びついた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205740</xdr:rowOff>
        </xdr:from>
        <xdr:to>
          <xdr:col>10</xdr:col>
          <xdr:colOff>320040</xdr:colOff>
          <xdr:row>13</xdr:row>
          <xdr:rowOff>457200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F3BCD640-B495-4138-9C78-6F60651AF3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２．誘ったが本格雇用に至らなかった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411480</xdr:rowOff>
        </xdr:from>
        <xdr:to>
          <xdr:col>12</xdr:col>
          <xdr:colOff>243840</xdr:colOff>
          <xdr:row>13</xdr:row>
          <xdr:rowOff>655320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98D35325-B614-4486-BB12-2CF44F579B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３．本格雇用を検討するに相応しい方ではなかった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609600</xdr:rowOff>
        </xdr:from>
        <xdr:to>
          <xdr:col>11</xdr:col>
          <xdr:colOff>342900</xdr:colOff>
          <xdr:row>13</xdr:row>
          <xdr:rowOff>876300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1161422D-8286-43E5-8E70-FED3BDDE9B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４．誘いたかったがタイミングが合わなかった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830580</xdr:rowOff>
        </xdr:from>
        <xdr:to>
          <xdr:col>6</xdr:col>
          <xdr:colOff>327660</xdr:colOff>
          <xdr:row>14</xdr:row>
          <xdr:rowOff>76200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B530AF1D-AA38-4E63-9E9E-DB186CDC7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５．その他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F7F8-B733-47F7-A66D-3C27EC12DBD8}">
  <sheetPr codeName="Sheet1"/>
  <dimension ref="A1:P515"/>
  <sheetViews>
    <sheetView showZeros="0" tabSelected="1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2" t="s">
        <v>7</v>
      </c>
      <c r="N3" s="3"/>
      <c r="O3" s="3"/>
      <c r="P3" s="3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15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kAWLhwMDVS3e0muGFlF8K75s4RpMhtfNfhIy2GfgdmfgrX1Bj3cFRNdzfkfC8FNzFFftyYugTjsy03xG3doTAw==" saltValue="RgeBqRl+GloDur/zyJZk9g==" spinCount="100000" sheet="1" objects="1" scenarios="1" selectLockedCells="1"/>
  <mergeCells count="27">
    <mergeCell ref="C14:E15"/>
    <mergeCell ref="F15:P15"/>
    <mergeCell ref="C16:E16"/>
    <mergeCell ref="A6:B16"/>
    <mergeCell ref="F16:P16"/>
    <mergeCell ref="C12:E12"/>
    <mergeCell ref="C13:E13"/>
    <mergeCell ref="F12:P12"/>
    <mergeCell ref="F13:P13"/>
    <mergeCell ref="F14:P14"/>
    <mergeCell ref="C11:E11"/>
    <mergeCell ref="F11:H11"/>
    <mergeCell ref="I11:P11"/>
    <mergeCell ref="C8:E8"/>
    <mergeCell ref="F8:H8"/>
    <mergeCell ref="C9:E9"/>
    <mergeCell ref="F9:H9"/>
    <mergeCell ref="C10:E10"/>
    <mergeCell ref="F10:H10"/>
    <mergeCell ref="A1:P1"/>
    <mergeCell ref="A2:P2"/>
    <mergeCell ref="A5:P5"/>
    <mergeCell ref="C6:E6"/>
    <mergeCell ref="F6:H6"/>
    <mergeCell ref="C7:E7"/>
    <mergeCell ref="F7:H7"/>
    <mergeCell ref="I7:P7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D3D6-57AD-4D9C-841A-5D3504B85ECF}">
  <dimension ref="A1:P515"/>
  <sheetViews>
    <sheetView showZeros="0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  <c r="L3" s="15"/>
      <c r="M3" s="32" t="s">
        <v>7</v>
      </c>
      <c r="N3" s="31"/>
      <c r="O3" s="31"/>
      <c r="P3" s="31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44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acbdZwuUER+n2Be/oqobydp97UbtqWscr2FV5Cr2yZ7fexgkh0YsGsk+RFgjkSj4XhHoilYwHFL9CjK3d81KIQ==" saltValue="6HyvSImMQChy31ZE99pYFA==" spinCount="100000" sheet="1" objects="1" scenarios="1" selectLockedCells="1"/>
  <mergeCells count="27">
    <mergeCell ref="C16:E16"/>
    <mergeCell ref="F16:P16"/>
    <mergeCell ref="I11:P11"/>
    <mergeCell ref="C12:E12"/>
    <mergeCell ref="F12:P12"/>
    <mergeCell ref="C13:E13"/>
    <mergeCell ref="F13:P13"/>
    <mergeCell ref="C14:E15"/>
    <mergeCell ref="F14:P14"/>
    <mergeCell ref="F15:P15"/>
    <mergeCell ref="F8:H8"/>
    <mergeCell ref="C9:E9"/>
    <mergeCell ref="F9:H9"/>
    <mergeCell ref="C10:E10"/>
    <mergeCell ref="F10:H10"/>
    <mergeCell ref="C11:E11"/>
    <mergeCell ref="F11:H11"/>
    <mergeCell ref="A1:P1"/>
    <mergeCell ref="A2:P2"/>
    <mergeCell ref="A5:P5"/>
    <mergeCell ref="A6:B16"/>
    <mergeCell ref="C6:E6"/>
    <mergeCell ref="F6:H6"/>
    <mergeCell ref="C7:E7"/>
    <mergeCell ref="F7:H7"/>
    <mergeCell ref="I7:P7"/>
    <mergeCell ref="C8:E8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C072-1BB1-4622-9572-02A2795D2A20}">
  <sheetPr codeName="Sheet4"/>
  <dimension ref="B1:D15"/>
  <sheetViews>
    <sheetView workbookViewId="0">
      <selection activeCell="H4" sqref="H4"/>
    </sheetView>
  </sheetViews>
  <sheetFormatPr defaultRowHeight="13.2" x14ac:dyDescent="0.2"/>
  <cols>
    <col min="1" max="1" width="5.109375" customWidth="1"/>
    <col min="2" max="2" width="26" style="16" customWidth="1"/>
    <col min="3" max="3" width="27.77734375" style="17" customWidth="1"/>
    <col min="4" max="4" width="10" customWidth="1"/>
  </cols>
  <sheetData>
    <row r="1" spans="2:4" ht="24" customHeight="1" x14ac:dyDescent="0.2">
      <c r="B1" s="79" t="s">
        <v>27</v>
      </c>
      <c r="C1" s="79"/>
      <c r="D1" s="79"/>
    </row>
    <row r="2" spans="2:4" ht="13.8" thickBot="1" x14ac:dyDescent="0.25"/>
    <row r="3" spans="2:4" ht="26.25" customHeight="1" thickBot="1" x14ac:dyDescent="0.25">
      <c r="B3" s="24"/>
      <c r="C3" s="77" t="s">
        <v>4</v>
      </c>
      <c r="D3" s="78"/>
    </row>
    <row r="4" spans="2:4" ht="30" customHeight="1" thickTop="1" x14ac:dyDescent="0.2">
      <c r="B4" s="22" t="s">
        <v>16</v>
      </c>
      <c r="C4" s="27">
        <f>お仕事体験利用①!F11</f>
        <v>0</v>
      </c>
      <c r="D4" s="20" t="s">
        <v>0</v>
      </c>
    </row>
    <row r="5" spans="2:4" ht="30" customHeight="1" x14ac:dyDescent="0.2">
      <c r="B5" s="23" t="s">
        <v>17</v>
      </c>
      <c r="C5" s="28">
        <f>お仕事体験利用②!F11</f>
        <v>0</v>
      </c>
      <c r="D5" s="19" t="s">
        <v>0</v>
      </c>
    </row>
    <row r="6" spans="2:4" ht="30" customHeight="1" x14ac:dyDescent="0.2">
      <c r="B6" s="23" t="s">
        <v>18</v>
      </c>
      <c r="C6" s="28">
        <f>お仕事体験利用③!F11</f>
        <v>0</v>
      </c>
      <c r="D6" s="19" t="s">
        <v>0</v>
      </c>
    </row>
    <row r="7" spans="2:4" ht="30" customHeight="1" x14ac:dyDescent="0.2">
      <c r="B7" s="23" t="s">
        <v>19</v>
      </c>
      <c r="C7" s="28">
        <f>お仕事体験利用④!F11</f>
        <v>0</v>
      </c>
      <c r="D7" s="19" t="s">
        <v>0</v>
      </c>
    </row>
    <row r="8" spans="2:4" ht="30" customHeight="1" x14ac:dyDescent="0.2">
      <c r="B8" s="23" t="s">
        <v>20</v>
      </c>
      <c r="C8" s="28">
        <f>お仕事体験利用⑤!F11</f>
        <v>0</v>
      </c>
      <c r="D8" s="19" t="s">
        <v>0</v>
      </c>
    </row>
    <row r="9" spans="2:4" ht="30" customHeight="1" x14ac:dyDescent="0.2">
      <c r="B9" s="23" t="s">
        <v>21</v>
      </c>
      <c r="C9" s="28">
        <f>お仕事体験利用⑥!F11</f>
        <v>0</v>
      </c>
      <c r="D9" s="19" t="s">
        <v>0</v>
      </c>
    </row>
    <row r="10" spans="2:4" ht="30" customHeight="1" x14ac:dyDescent="0.2">
      <c r="B10" s="23" t="s">
        <v>23</v>
      </c>
      <c r="C10" s="28">
        <f>お仕事体験利用⑦!F11</f>
        <v>0</v>
      </c>
      <c r="D10" s="19" t="s">
        <v>0</v>
      </c>
    </row>
    <row r="11" spans="2:4" ht="30" customHeight="1" x14ac:dyDescent="0.2">
      <c r="B11" s="23" t="s">
        <v>24</v>
      </c>
      <c r="C11" s="28">
        <f>お仕事体験利用⑧!F11</f>
        <v>0</v>
      </c>
      <c r="D11" s="19" t="s">
        <v>0</v>
      </c>
    </row>
    <row r="12" spans="2:4" ht="30" customHeight="1" x14ac:dyDescent="0.2">
      <c r="B12" s="23" t="s">
        <v>25</v>
      </c>
      <c r="C12" s="28">
        <f>お仕事体験利用⑨!F11</f>
        <v>0</v>
      </c>
      <c r="D12" s="19" t="s">
        <v>0</v>
      </c>
    </row>
    <row r="13" spans="2:4" ht="30" customHeight="1" thickBot="1" x14ac:dyDescent="0.25">
      <c r="B13" s="23" t="s">
        <v>26</v>
      </c>
      <c r="C13" s="28">
        <f>お仕事体験利用⑩!F11</f>
        <v>0</v>
      </c>
      <c r="D13" s="19" t="s">
        <v>0</v>
      </c>
    </row>
    <row r="14" spans="2:4" ht="30" customHeight="1" thickTop="1" thickBot="1" x14ac:dyDescent="0.25">
      <c r="B14" s="25" t="s">
        <v>5</v>
      </c>
      <c r="C14" s="29">
        <f>SUM(C4:C13)</f>
        <v>0</v>
      </c>
      <c r="D14" s="26" t="s">
        <v>0</v>
      </c>
    </row>
    <row r="15" spans="2:4" ht="30" customHeight="1" thickTop="1" thickBot="1" x14ac:dyDescent="0.25">
      <c r="B15" s="21" t="s">
        <v>22</v>
      </c>
      <c r="C15" s="30">
        <f>MIN(SUM(C4:C13), 50000)</f>
        <v>0</v>
      </c>
      <c r="D15" s="18" t="s">
        <v>0</v>
      </c>
    </row>
  </sheetData>
  <sheetProtection algorithmName="SHA-512" hashValue="dSaIEnC25SmqqpRtpgAL/wsaUyVgUD0WaIh/+g4OkyNDic8QWcxQt31Fhby4nInKEGz0czLtPpB+h09zyIWx9g==" saltValue="U3v+4bIqOH6onh69iZDJsA==" spinCount="100000" sheet="1" objects="1" scenarios="1" selectLockedCells="1"/>
  <protectedRanges>
    <protectedRange sqref="C4:C15" name="範囲1"/>
  </protectedRanges>
  <mergeCells count="2">
    <mergeCell ref="C3:D3"/>
    <mergeCell ref="B1:D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C92A-A088-4C12-904E-FC1808CF6FE4}">
  <dimension ref="A1:P515"/>
  <sheetViews>
    <sheetView showZeros="0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  <c r="L3" s="15"/>
      <c r="M3" s="32" t="s">
        <v>7</v>
      </c>
      <c r="N3" s="31"/>
      <c r="O3" s="31"/>
      <c r="P3" s="31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36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zb/GKnmDisWNjDHp5ys6Q2Q7Oqw0hmpoj1Dw3ILp7rv1spWKklX0N4/bza6WIl/QnADsi/MJcxjsBB2qIRfzLA==" saltValue="wBYxq3Ol75xfMjNXuq7Vcw==" spinCount="100000" sheet="1" objects="1" scenarios="1" selectLockedCells="1"/>
  <mergeCells count="27">
    <mergeCell ref="C16:E16"/>
    <mergeCell ref="F16:P16"/>
    <mergeCell ref="I11:P11"/>
    <mergeCell ref="C12:E12"/>
    <mergeCell ref="F12:P12"/>
    <mergeCell ref="C13:E13"/>
    <mergeCell ref="F13:P13"/>
    <mergeCell ref="C14:E15"/>
    <mergeCell ref="F14:P14"/>
    <mergeCell ref="F15:P15"/>
    <mergeCell ref="F8:H8"/>
    <mergeCell ref="C9:E9"/>
    <mergeCell ref="F9:H9"/>
    <mergeCell ref="C10:E10"/>
    <mergeCell ref="F10:H10"/>
    <mergeCell ref="C11:E11"/>
    <mergeCell ref="F11:H11"/>
    <mergeCell ref="A1:P1"/>
    <mergeCell ref="A2:P2"/>
    <mergeCell ref="A5:P5"/>
    <mergeCell ref="A6:B16"/>
    <mergeCell ref="C6:E6"/>
    <mergeCell ref="F6:H6"/>
    <mergeCell ref="C7:E7"/>
    <mergeCell ref="F7:H7"/>
    <mergeCell ref="I7:P7"/>
    <mergeCell ref="C8:E8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356F-5E01-4164-AA54-3203B17E31A3}">
  <dimension ref="A1:P515"/>
  <sheetViews>
    <sheetView showZeros="0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  <c r="L3" s="15"/>
      <c r="M3" s="32" t="s">
        <v>7</v>
      </c>
      <c r="N3" s="31"/>
      <c r="O3" s="31"/>
      <c r="P3" s="31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37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blpCZmQC3Yn1+ExOVgLCMXaV/MputSCA4AR7dA/ZLnCr+fRQz1lLTZemVnEuzO40QsipUaXkh25vTd1Xo7+kng==" saltValue="JGMHOcpoMKZtJwQ665lROQ==" spinCount="100000" sheet="1" objects="1" scenarios="1" selectLockedCells="1"/>
  <mergeCells count="27">
    <mergeCell ref="C16:E16"/>
    <mergeCell ref="F16:P16"/>
    <mergeCell ref="I11:P11"/>
    <mergeCell ref="C12:E12"/>
    <mergeCell ref="F12:P12"/>
    <mergeCell ref="C13:E13"/>
    <mergeCell ref="F13:P13"/>
    <mergeCell ref="C14:E15"/>
    <mergeCell ref="F14:P14"/>
    <mergeCell ref="F15:P15"/>
    <mergeCell ref="F8:H8"/>
    <mergeCell ref="C9:E9"/>
    <mergeCell ref="F9:H9"/>
    <mergeCell ref="C10:E10"/>
    <mergeCell ref="F10:H10"/>
    <mergeCell ref="C11:E11"/>
    <mergeCell ref="F11:H11"/>
    <mergeCell ref="A1:P1"/>
    <mergeCell ref="A2:P2"/>
    <mergeCell ref="A5:P5"/>
    <mergeCell ref="A6:B16"/>
    <mergeCell ref="C6:E6"/>
    <mergeCell ref="F6:H6"/>
    <mergeCell ref="C7:E7"/>
    <mergeCell ref="F7:H7"/>
    <mergeCell ref="I7:P7"/>
    <mergeCell ref="C8:E8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DA27-39F0-4CD1-A14E-3212E06347F4}">
  <dimension ref="A1:P515"/>
  <sheetViews>
    <sheetView showZeros="0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  <c r="L3" s="15"/>
      <c r="M3" s="32" t="s">
        <v>7</v>
      </c>
      <c r="N3" s="31"/>
      <c r="O3" s="31"/>
      <c r="P3" s="31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38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O52ILv27a+/1SopzX3LTDrZYZyZMQTGJuGbl3Y3wziIq9n15W4o7WwLR0VdT9cTlreXXHYTHLFIZn7P1S915Dw==" saltValue="w42KWOosSKK6jzk6nZae7Q==" spinCount="100000" sheet="1" objects="1" scenarios="1" selectLockedCells="1"/>
  <mergeCells count="27">
    <mergeCell ref="C16:E16"/>
    <mergeCell ref="F16:P16"/>
    <mergeCell ref="I11:P11"/>
    <mergeCell ref="C12:E12"/>
    <mergeCell ref="F12:P12"/>
    <mergeCell ref="C13:E13"/>
    <mergeCell ref="F13:P13"/>
    <mergeCell ref="C14:E15"/>
    <mergeCell ref="F14:P14"/>
    <mergeCell ref="F15:P15"/>
    <mergeCell ref="F8:H8"/>
    <mergeCell ref="C9:E9"/>
    <mergeCell ref="F9:H9"/>
    <mergeCell ref="C10:E10"/>
    <mergeCell ref="F10:H10"/>
    <mergeCell ref="C11:E11"/>
    <mergeCell ref="F11:H11"/>
    <mergeCell ref="A1:P1"/>
    <mergeCell ref="A2:P2"/>
    <mergeCell ref="A5:P5"/>
    <mergeCell ref="A6:B16"/>
    <mergeCell ref="C6:E6"/>
    <mergeCell ref="F6:H6"/>
    <mergeCell ref="C7:E7"/>
    <mergeCell ref="F7:H7"/>
    <mergeCell ref="I7:P7"/>
    <mergeCell ref="C8:E8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D63F6-1D14-4898-B963-827BD8C26E0F}">
  <dimension ref="A1:P515"/>
  <sheetViews>
    <sheetView showZeros="0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  <c r="L3" s="15"/>
      <c r="M3" s="32" t="s">
        <v>7</v>
      </c>
      <c r="N3" s="31"/>
      <c r="O3" s="31"/>
      <c r="P3" s="31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39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rWjXkSyOw815X6FJxE3GHomCDy+0mR2flltalsPJroPLHdCowZd8X9hXgZgvo/rRS/BQFYepJdtMvYzgBgVypA==" saltValue="OdhVnaLySGJZxv+fHVqT/Q==" spinCount="100000" sheet="1" objects="1" scenarios="1" selectLockedCells="1"/>
  <mergeCells count="27">
    <mergeCell ref="C16:E16"/>
    <mergeCell ref="F16:P16"/>
    <mergeCell ref="I11:P11"/>
    <mergeCell ref="C12:E12"/>
    <mergeCell ref="F12:P12"/>
    <mergeCell ref="C13:E13"/>
    <mergeCell ref="F13:P13"/>
    <mergeCell ref="C14:E15"/>
    <mergeCell ref="F14:P14"/>
    <mergeCell ref="F15:P15"/>
    <mergeCell ref="F8:H8"/>
    <mergeCell ref="C9:E9"/>
    <mergeCell ref="F9:H9"/>
    <mergeCell ref="C10:E10"/>
    <mergeCell ref="F10:H10"/>
    <mergeCell ref="C11:E11"/>
    <mergeCell ref="F11:H11"/>
    <mergeCell ref="A1:P1"/>
    <mergeCell ref="A2:P2"/>
    <mergeCell ref="A5:P5"/>
    <mergeCell ref="A6:B16"/>
    <mergeCell ref="C6:E6"/>
    <mergeCell ref="F6:H6"/>
    <mergeCell ref="C7:E7"/>
    <mergeCell ref="F7:H7"/>
    <mergeCell ref="I7:P7"/>
    <mergeCell ref="C8:E8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12F6-0928-4E6A-979B-750DDA05B905}">
  <dimension ref="A1:P515"/>
  <sheetViews>
    <sheetView showZeros="0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  <c r="L3" s="15"/>
      <c r="M3" s="32" t="s">
        <v>7</v>
      </c>
      <c r="N3" s="31"/>
      <c r="O3" s="31"/>
      <c r="P3" s="31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40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J8pYZVHSdO9mL8O8BruiIlQZQzyp0z+WqijrU9R1ZB4D87bdNC8JdeEjlSU4DKqlD9TnfSqnC8vRadcYbmymrg==" saltValue="pCLwbTiALh4rPIZRvCF1Cw==" spinCount="100000" sheet="1" objects="1" scenarios="1" selectLockedCells="1"/>
  <mergeCells count="27">
    <mergeCell ref="C16:E16"/>
    <mergeCell ref="F16:P16"/>
    <mergeCell ref="I11:P11"/>
    <mergeCell ref="C12:E12"/>
    <mergeCell ref="F12:P12"/>
    <mergeCell ref="C13:E13"/>
    <mergeCell ref="F13:P13"/>
    <mergeCell ref="C14:E15"/>
    <mergeCell ref="F14:P14"/>
    <mergeCell ref="F15:P15"/>
    <mergeCell ref="F8:H8"/>
    <mergeCell ref="C9:E9"/>
    <mergeCell ref="F9:H9"/>
    <mergeCell ref="C10:E10"/>
    <mergeCell ref="F10:H10"/>
    <mergeCell ref="C11:E11"/>
    <mergeCell ref="F11:H11"/>
    <mergeCell ref="A1:P1"/>
    <mergeCell ref="A2:P2"/>
    <mergeCell ref="A5:P5"/>
    <mergeCell ref="A6:B16"/>
    <mergeCell ref="C6:E6"/>
    <mergeCell ref="F6:H6"/>
    <mergeCell ref="C7:E7"/>
    <mergeCell ref="F7:H7"/>
    <mergeCell ref="I7:P7"/>
    <mergeCell ref="C8:E8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6A9F-8A9D-4DCD-A06A-9BFB240F237B}">
  <dimension ref="A1:P515"/>
  <sheetViews>
    <sheetView showZeros="0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  <c r="L3" s="15"/>
      <c r="M3" s="32" t="s">
        <v>7</v>
      </c>
      <c r="N3" s="31"/>
      <c r="O3" s="31"/>
      <c r="P3" s="31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41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vyehi5uEUmLtHOjn7WlbyGYGFXpxhGwOZ00z8PSkNI7018e0HZR/fBeD/IWp0KZSYQJ6IRMO5nKfMjG8DT2gxA==" saltValue="3hmc5tsnDjBQvRj0zpSOWw==" spinCount="100000" sheet="1" objects="1" scenarios="1" selectLockedCells="1"/>
  <mergeCells count="27">
    <mergeCell ref="C16:E16"/>
    <mergeCell ref="F16:P16"/>
    <mergeCell ref="I11:P11"/>
    <mergeCell ref="C12:E12"/>
    <mergeCell ref="F12:P12"/>
    <mergeCell ref="C13:E13"/>
    <mergeCell ref="F13:P13"/>
    <mergeCell ref="C14:E15"/>
    <mergeCell ref="F14:P14"/>
    <mergeCell ref="F15:P15"/>
    <mergeCell ref="F8:H8"/>
    <mergeCell ref="C9:E9"/>
    <mergeCell ref="F9:H9"/>
    <mergeCell ref="C10:E10"/>
    <mergeCell ref="F10:H10"/>
    <mergeCell ref="C11:E11"/>
    <mergeCell ref="F11:H11"/>
    <mergeCell ref="A1:P1"/>
    <mergeCell ref="A2:P2"/>
    <mergeCell ref="A5:P5"/>
    <mergeCell ref="A6:B16"/>
    <mergeCell ref="C6:E6"/>
    <mergeCell ref="F6:H6"/>
    <mergeCell ref="C7:E7"/>
    <mergeCell ref="F7:H7"/>
    <mergeCell ref="I7:P7"/>
    <mergeCell ref="C8:E8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E614-CF71-4200-B9B1-EF5679E20F4B}">
  <dimension ref="A1:P515"/>
  <sheetViews>
    <sheetView showZeros="0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  <c r="L3" s="15"/>
      <c r="M3" s="32" t="s">
        <v>7</v>
      </c>
      <c r="N3" s="31"/>
      <c r="O3" s="31"/>
      <c r="P3" s="31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42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fJ2utD0QoYaSLwez5W3nfizn+0wr/VrD3TgbOOez2Vjvz6iTJ6SSu1L/BpcGQsourDGPTjkInSuYZ38RKs3YTw==" saltValue="L+m8KQDUSwkcQEHpQDRkfQ==" spinCount="100000" sheet="1" objects="1" scenarios="1" selectLockedCells="1"/>
  <mergeCells count="27">
    <mergeCell ref="C16:E16"/>
    <mergeCell ref="F16:P16"/>
    <mergeCell ref="I11:P11"/>
    <mergeCell ref="C12:E12"/>
    <mergeCell ref="F12:P12"/>
    <mergeCell ref="C13:E13"/>
    <mergeCell ref="F13:P13"/>
    <mergeCell ref="C14:E15"/>
    <mergeCell ref="F14:P14"/>
    <mergeCell ref="F15:P15"/>
    <mergeCell ref="F8:H8"/>
    <mergeCell ref="C9:E9"/>
    <mergeCell ref="F9:H9"/>
    <mergeCell ref="C10:E10"/>
    <mergeCell ref="F10:H10"/>
    <mergeCell ref="C11:E11"/>
    <mergeCell ref="F11:H11"/>
    <mergeCell ref="A1:P1"/>
    <mergeCell ref="A2:P2"/>
    <mergeCell ref="A5:P5"/>
    <mergeCell ref="A6:B16"/>
    <mergeCell ref="C6:E6"/>
    <mergeCell ref="F6:H6"/>
    <mergeCell ref="C7:E7"/>
    <mergeCell ref="F7:H7"/>
    <mergeCell ref="I7:P7"/>
    <mergeCell ref="C8:E8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6B5F7-233B-4141-8AF1-127FC669418A}">
  <dimension ref="A1:P515"/>
  <sheetViews>
    <sheetView showZeros="0" zoomScaleNormal="100" workbookViewId="0">
      <selection activeCell="F6" sqref="F6:H6"/>
    </sheetView>
  </sheetViews>
  <sheetFormatPr defaultColWidth="9" defaultRowHeight="13.2" x14ac:dyDescent="0.2"/>
  <cols>
    <col min="1" max="2" width="8.109375" style="1" customWidth="1"/>
    <col min="3" max="3" width="7.109375" style="4" customWidth="1"/>
    <col min="4" max="5" width="7.109375" style="1" customWidth="1"/>
    <col min="6" max="16" width="5.33203125" style="1" customWidth="1"/>
    <col min="17" max="204" width="5.6640625" style="1" customWidth="1"/>
    <col min="205" max="16384" width="9" style="1"/>
  </cols>
  <sheetData>
    <row r="1" spans="1:16" ht="24" customHeight="1" x14ac:dyDescent="0.2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7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15"/>
      <c r="L3" s="15"/>
      <c r="M3" s="32" t="s">
        <v>7</v>
      </c>
      <c r="N3" s="31"/>
      <c r="O3" s="31"/>
      <c r="P3" s="31"/>
    </row>
    <row r="4" spans="1:16" ht="10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5.5" customHeight="1" thickBot="1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24.75" customHeight="1" x14ac:dyDescent="0.2">
      <c r="A6" s="54" t="s">
        <v>43</v>
      </c>
      <c r="B6" s="55"/>
      <c r="C6" s="41" t="s">
        <v>13</v>
      </c>
      <c r="D6" s="42"/>
      <c r="E6" s="42"/>
      <c r="F6" s="43"/>
      <c r="G6" s="44"/>
      <c r="H6" s="44"/>
      <c r="I6" s="12" t="s">
        <v>33</v>
      </c>
      <c r="J6" s="12"/>
      <c r="K6" s="12"/>
      <c r="L6" s="12"/>
      <c r="M6" s="12"/>
      <c r="N6" s="12"/>
      <c r="O6" s="12"/>
      <c r="P6" s="13"/>
    </row>
    <row r="7" spans="1:16" ht="24.9" customHeight="1" x14ac:dyDescent="0.2">
      <c r="A7" s="56"/>
      <c r="B7" s="57"/>
      <c r="C7" s="45" t="s">
        <v>8</v>
      </c>
      <c r="D7" s="46"/>
      <c r="E7" s="46"/>
      <c r="F7" s="47"/>
      <c r="G7" s="48"/>
      <c r="H7" s="48"/>
      <c r="I7" s="49" t="s">
        <v>1</v>
      </c>
      <c r="J7" s="49"/>
      <c r="K7" s="49"/>
      <c r="L7" s="49"/>
      <c r="M7" s="49"/>
      <c r="N7" s="49"/>
      <c r="O7" s="49"/>
      <c r="P7" s="50"/>
    </row>
    <row r="8" spans="1:16" ht="24.9" customHeight="1" x14ac:dyDescent="0.2">
      <c r="A8" s="56"/>
      <c r="B8" s="57"/>
      <c r="C8" s="72" t="s">
        <v>9</v>
      </c>
      <c r="D8" s="73"/>
      <c r="E8" s="74"/>
      <c r="F8" s="75"/>
      <c r="G8" s="76"/>
      <c r="H8" s="76"/>
      <c r="I8" s="7" t="s">
        <v>0</v>
      </c>
      <c r="J8" s="7"/>
      <c r="K8" s="7"/>
      <c r="L8" s="7"/>
      <c r="M8" s="7"/>
      <c r="N8" s="7"/>
      <c r="O8" s="7"/>
      <c r="P8" s="8"/>
    </row>
    <row r="9" spans="1:16" ht="24.9" customHeight="1" x14ac:dyDescent="0.2">
      <c r="A9" s="56"/>
      <c r="B9" s="57"/>
      <c r="C9" s="72" t="s">
        <v>10</v>
      </c>
      <c r="D9" s="73"/>
      <c r="E9" s="74"/>
      <c r="F9" s="75"/>
      <c r="G9" s="76"/>
      <c r="H9" s="76"/>
      <c r="I9" s="10" t="s">
        <v>2</v>
      </c>
      <c r="J9" s="10"/>
      <c r="K9" s="10"/>
      <c r="L9" s="10"/>
      <c r="M9" s="10"/>
      <c r="N9" s="10"/>
      <c r="O9" s="10"/>
      <c r="P9" s="11"/>
    </row>
    <row r="10" spans="1:16" ht="24.9" customHeight="1" thickBot="1" x14ac:dyDescent="0.25">
      <c r="A10" s="56"/>
      <c r="B10" s="57"/>
      <c r="C10" s="33" t="s">
        <v>14</v>
      </c>
      <c r="D10" s="34"/>
      <c r="E10" s="35"/>
      <c r="F10" s="36"/>
      <c r="G10" s="37"/>
      <c r="H10" s="37"/>
      <c r="I10" s="14" t="s">
        <v>6</v>
      </c>
      <c r="J10" s="14"/>
      <c r="K10" s="14"/>
      <c r="L10" s="14"/>
      <c r="M10" s="14"/>
      <c r="N10" s="14"/>
      <c r="O10" s="14"/>
      <c r="P10" s="9"/>
    </row>
    <row r="11" spans="1:16" ht="45" customHeight="1" thickTop="1" thickBot="1" x14ac:dyDescent="0.25">
      <c r="A11" s="56"/>
      <c r="B11" s="57"/>
      <c r="C11" s="66" t="s">
        <v>4</v>
      </c>
      <c r="D11" s="67"/>
      <c r="E11" s="67"/>
      <c r="F11" s="68">
        <f>(F7*F8+F9)*F10</f>
        <v>0</v>
      </c>
      <c r="G11" s="69"/>
      <c r="H11" s="69"/>
      <c r="I11" s="70" t="s">
        <v>3</v>
      </c>
      <c r="J11" s="70"/>
      <c r="K11" s="70"/>
      <c r="L11" s="70"/>
      <c r="M11" s="70"/>
      <c r="N11" s="70"/>
      <c r="O11" s="70"/>
      <c r="P11" s="71"/>
    </row>
    <row r="12" spans="1:16" ht="45" customHeight="1" x14ac:dyDescent="0.2">
      <c r="A12" s="56"/>
      <c r="B12" s="57"/>
      <c r="C12" s="60" t="s">
        <v>28</v>
      </c>
      <c r="D12" s="61"/>
      <c r="E12" s="62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45" customHeight="1" x14ac:dyDescent="0.2">
      <c r="A13" s="56"/>
      <c r="B13" s="57"/>
      <c r="C13" s="63" t="s">
        <v>29</v>
      </c>
      <c r="D13" s="64"/>
      <c r="E13" s="65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ht="78" customHeight="1" x14ac:dyDescent="0.15">
      <c r="A14" s="56"/>
      <c r="B14" s="57"/>
      <c r="C14" s="89" t="s">
        <v>31</v>
      </c>
      <c r="D14" s="90"/>
      <c r="E14" s="91"/>
      <c r="F14" s="92" t="s">
        <v>35</v>
      </c>
      <c r="G14" s="93"/>
      <c r="H14" s="93"/>
      <c r="I14" s="93"/>
      <c r="J14" s="93"/>
      <c r="K14" s="93"/>
      <c r="L14" s="93"/>
      <c r="M14" s="93"/>
      <c r="N14" s="93"/>
      <c r="O14" s="93"/>
      <c r="P14" s="94"/>
    </row>
    <row r="15" spans="1:16" ht="18" customHeight="1" x14ac:dyDescent="0.2">
      <c r="A15" s="56"/>
      <c r="B15" s="57"/>
      <c r="C15" s="95"/>
      <c r="D15" s="96"/>
      <c r="E15" s="97"/>
      <c r="F15" s="83" t="s">
        <v>34</v>
      </c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79.5" customHeight="1" thickBot="1" x14ac:dyDescent="0.25">
      <c r="A16" s="58"/>
      <c r="B16" s="59"/>
      <c r="C16" s="51" t="s">
        <v>30</v>
      </c>
      <c r="D16" s="52"/>
      <c r="E16" s="53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</sheetData>
  <sheetProtection algorithmName="SHA-512" hashValue="5DCFMXFqCi80WuaRoK3BBekoJWtrxaLWtT/0rhzeAGW19xIplkEpABwOMCN1ZT0354Ze+aEPcSsSlf6C7icmNg==" saltValue="fJ9MlD0jvxgQSbt93aMAbQ==" spinCount="100000" sheet="1" objects="1" scenarios="1" selectLockedCells="1"/>
  <mergeCells count="27">
    <mergeCell ref="C16:E16"/>
    <mergeCell ref="F16:P16"/>
    <mergeCell ref="I11:P11"/>
    <mergeCell ref="C12:E12"/>
    <mergeCell ref="F12:P12"/>
    <mergeCell ref="C13:E13"/>
    <mergeCell ref="F13:P13"/>
    <mergeCell ref="C14:E15"/>
    <mergeCell ref="F14:P14"/>
    <mergeCell ref="F15:P15"/>
    <mergeCell ref="F8:H8"/>
    <mergeCell ref="C9:E9"/>
    <mergeCell ref="F9:H9"/>
    <mergeCell ref="C10:E10"/>
    <mergeCell ref="F10:H10"/>
    <mergeCell ref="C11:E11"/>
    <mergeCell ref="F11:H11"/>
    <mergeCell ref="A1:P1"/>
    <mergeCell ref="A2:P2"/>
    <mergeCell ref="A5:P5"/>
    <mergeCell ref="A6:B16"/>
    <mergeCell ref="C6:E6"/>
    <mergeCell ref="F6:H6"/>
    <mergeCell ref="C7:E7"/>
    <mergeCell ref="F7:H7"/>
    <mergeCell ref="I7:P7"/>
    <mergeCell ref="C8:E8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7620</xdr:rowOff>
                  </from>
                  <to>
                    <xdr:col>13</xdr:col>
                    <xdr:colOff>304800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205740</xdr:rowOff>
                  </from>
                  <to>
                    <xdr:col>10</xdr:col>
                    <xdr:colOff>320040</xdr:colOff>
                    <xdr:row>13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411480</xdr:rowOff>
                  </from>
                  <to>
                    <xdr:col>12</xdr:col>
                    <xdr:colOff>243840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609600</xdr:rowOff>
                  </from>
                  <to>
                    <xdr:col>11</xdr:col>
                    <xdr:colOff>342900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830580</xdr:rowOff>
                  </from>
                  <to>
                    <xdr:col>6</xdr:col>
                    <xdr:colOff>327660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お仕事体験利用①</vt:lpstr>
      <vt:lpstr>お仕事体験利用②</vt:lpstr>
      <vt:lpstr>お仕事体験利用③</vt:lpstr>
      <vt:lpstr>お仕事体験利用④</vt:lpstr>
      <vt:lpstr>お仕事体験利用⑤</vt:lpstr>
      <vt:lpstr>お仕事体験利用⑥</vt:lpstr>
      <vt:lpstr>お仕事体験利用⑦</vt:lpstr>
      <vt:lpstr>お仕事体験利用⑧</vt:lpstr>
      <vt:lpstr>お仕事体験利用⑨</vt:lpstr>
      <vt:lpstr>お仕事体験利用⑩</vt:lpstr>
      <vt:lpstr>集計表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PC12</cp:lastModifiedBy>
  <cp:lastPrinted>2025-09-01T03:10:09Z</cp:lastPrinted>
  <dcterms:created xsi:type="dcterms:W3CDTF">2020-01-31T06:47:21Z</dcterms:created>
  <dcterms:modified xsi:type="dcterms:W3CDTF">2026-05-20T01:38:35Z</dcterms:modified>
</cp:coreProperties>
</file>