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会議所\相談所\補助金\健康維持増進支援事業\定期健康診断\令和８年度\申込書\"/>
    </mc:Choice>
  </mc:AlternateContent>
  <xr:revisionPtr revIDLastSave="0" documentId="13_ncr:1_{156C5C87-259A-4EE2-8C7D-97D98DD5D07A}" xr6:coauthVersionLast="47" xr6:coauthVersionMax="47" xr10:uidLastSave="{00000000-0000-0000-0000-000000000000}"/>
  <bookViews>
    <workbookView xWindow="-108" yWindow="-108" windowWidth="23256" windowHeight="13896" xr2:uid="{5E5B0E7F-2481-4F5C-A84E-FE67EDB24511}"/>
  </bookViews>
  <sheets>
    <sheet name="Sheet1" sheetId="1" r:id="rId1"/>
  </sheets>
  <definedNames>
    <definedName name="_xlnm.Print_Area" localSheetId="0">Sheet1!$A$1:$P$46</definedName>
    <definedName name="_xlnm.Print_Titles" localSheetId="0">Sheet1!$1:$16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8" i="1" l="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17" i="1"/>
  <c r="O8" i="1" s="1"/>
  <c r="O10" i="1"/>
  <c r="O9" i="1"/>
  <c r="O6" i="1"/>
  <c r="O5" i="1"/>
  <c r="O4" i="1"/>
  <c r="P9" i="1" l="1"/>
</calcChain>
</file>

<file path=xl/sharedStrings.xml><?xml version="1.0" encoding="utf-8"?>
<sst xmlns="http://schemas.openxmlformats.org/spreadsheetml/2006/main" count="45" uniqueCount="45">
  <si>
    <t xml:space="preserve">近江八幡商工会議所    </t>
    <phoneticPr fontId="2"/>
  </si>
  <si>
    <t>健 康 診 断 申 込 書　&lt;入力用&gt;     　　　 №</t>
    <rPh sb="15" eb="17">
      <t>ニュウリョク</t>
    </rPh>
    <rPh sb="17" eb="18">
      <t>ヨウ</t>
    </rPh>
    <phoneticPr fontId="2"/>
  </si>
  <si>
    <t>事業所名</t>
    <rPh sb="0" eb="3">
      <t>ジギョウショ</t>
    </rPh>
    <rPh sb="3" eb="4">
      <t>メイ</t>
    </rPh>
    <phoneticPr fontId="2"/>
  </si>
  <si>
    <t>申し込み検診項目</t>
    <rPh sb="0" eb="1">
      <t>モウ</t>
    </rPh>
    <rPh sb="2" eb="3">
      <t>コ</t>
    </rPh>
    <rPh sb="4" eb="6">
      <t>ケンシン</t>
    </rPh>
    <rPh sb="6" eb="8">
      <t>コウモク</t>
    </rPh>
    <phoneticPr fontId="2"/>
  </si>
  <si>
    <t>料金</t>
    <rPh sb="0" eb="2">
      <t>リョウキン</t>
    </rPh>
    <phoneticPr fontId="2"/>
  </si>
  <si>
    <t>人数</t>
    <rPh sb="0" eb="2">
      <t>ニンズウ</t>
    </rPh>
    <phoneticPr fontId="2"/>
  </si>
  <si>
    <t>①定期健康診断</t>
    <rPh sb="1" eb="3">
      <t>テイキ</t>
    </rPh>
    <rPh sb="3" eb="5">
      <t>ケンコウ</t>
    </rPh>
    <rPh sb="5" eb="7">
      <t>シンダン</t>
    </rPh>
    <phoneticPr fontId="2"/>
  </si>
  <si>
    <t>郵便番号</t>
    <rPh sb="0" eb="2">
      <t>ユウビン</t>
    </rPh>
    <rPh sb="2" eb="4">
      <t>バンゴウ</t>
    </rPh>
    <phoneticPr fontId="2"/>
  </si>
  <si>
    <t>②生活習慣病健診</t>
    <rPh sb="1" eb="3">
      <t>セイカツ</t>
    </rPh>
    <rPh sb="3" eb="5">
      <t>シュウカン</t>
    </rPh>
    <rPh sb="5" eb="6">
      <t>ビョウ</t>
    </rPh>
    <rPh sb="6" eb="8">
      <t>ケンシン</t>
    </rPh>
    <phoneticPr fontId="2"/>
  </si>
  <si>
    <t>所在地</t>
    <phoneticPr fontId="2"/>
  </si>
  <si>
    <t>③腫瘍マーカーＡセット</t>
    <rPh sb="1" eb="3">
      <t>シュヨウ</t>
    </rPh>
    <phoneticPr fontId="2"/>
  </si>
  <si>
    <t>Ｔ Ｅ Ｌ</t>
    <phoneticPr fontId="2"/>
  </si>
  <si>
    <t>従業員数</t>
    <phoneticPr fontId="2"/>
  </si>
  <si>
    <t>④前立腺検査(ＰＳＡ)</t>
    <rPh sb="1" eb="4">
      <t>ゼンリツセン</t>
    </rPh>
    <rPh sb="4" eb="6">
      <t>ケンサ</t>
    </rPh>
    <phoneticPr fontId="2"/>
  </si>
  <si>
    <t>合計金額（検算をお願いします）</t>
    <rPh sb="0" eb="2">
      <t>ゴウケイ</t>
    </rPh>
    <rPh sb="2" eb="4">
      <t>キンガク</t>
    </rPh>
    <rPh sb="5" eb="7">
      <t>ケンザン</t>
    </rPh>
    <rPh sb="9" eb="10">
      <t>ネガ</t>
    </rPh>
    <phoneticPr fontId="2"/>
  </si>
  <si>
    <r>
      <t>MAIL</t>
    </r>
    <r>
      <rPr>
        <b/>
        <sz val="12"/>
        <color rgb="FFFF0000"/>
        <rFont val="游ゴシック"/>
        <family val="3"/>
        <charset val="128"/>
        <scheme val="minor"/>
      </rPr>
      <t>※</t>
    </r>
    <phoneticPr fontId="2"/>
  </si>
  <si>
    <t>⑤マーカー女性Ａセット</t>
    <rPh sb="5" eb="7">
      <t>ジョセイ</t>
    </rPh>
    <phoneticPr fontId="2"/>
  </si>
  <si>
    <t>担当者名</t>
    <rPh sb="0" eb="3">
      <t>タントウシャ</t>
    </rPh>
    <rPh sb="3" eb="4">
      <t>メイ</t>
    </rPh>
    <phoneticPr fontId="2"/>
  </si>
  <si>
    <t>名</t>
    <rPh sb="0" eb="1">
      <t>メイ</t>
    </rPh>
    <phoneticPr fontId="2"/>
  </si>
  <si>
    <t>⑥胃がんリスク層別化検査</t>
    <rPh sb="1" eb="2">
      <t>イ</t>
    </rPh>
    <rPh sb="7" eb="10">
      <t>ソウベツカ</t>
    </rPh>
    <rPh sb="10" eb="12">
      <t>ケンサ</t>
    </rPh>
    <phoneticPr fontId="2"/>
  </si>
  <si>
    <t>※ご希望の検診項目に○をつけてください。</t>
    <rPh sb="2" eb="4">
      <t>キボウ</t>
    </rPh>
    <rPh sb="5" eb="7">
      <t>ケンシン</t>
    </rPh>
    <rPh sb="7" eb="9">
      <t>コウモク</t>
    </rPh>
    <phoneticPr fontId="2"/>
  </si>
  <si>
    <r>
      <t xml:space="preserve">受診者名
</t>
    </r>
    <r>
      <rPr>
        <b/>
        <sz val="10"/>
        <color theme="1"/>
        <rFont val="游ゴシック"/>
        <family val="3"/>
        <charset val="128"/>
        <scheme val="minor"/>
      </rPr>
      <t>（姓と名の間一字空けてください）</t>
    </r>
    <phoneticPr fontId="2"/>
  </si>
  <si>
    <t>受診者名フリガナ</t>
    <rPh sb="0" eb="3">
      <t>ジュシンシャ</t>
    </rPh>
    <rPh sb="3" eb="4">
      <t>メイ</t>
    </rPh>
    <phoneticPr fontId="2"/>
  </si>
  <si>
    <t>生年月日
（和暦表示）</t>
    <rPh sb="6" eb="8">
      <t>ワレキ</t>
    </rPh>
    <rPh sb="8" eb="10">
      <t>ヒョウジ</t>
    </rPh>
    <phoneticPr fontId="2"/>
  </si>
  <si>
    <t>性別</t>
    <rPh sb="0" eb="2">
      <t>セイベツ</t>
    </rPh>
    <phoneticPr fontId="2"/>
  </si>
  <si>
    <t>受診項目</t>
    <rPh sb="0" eb="2">
      <t>ジュシン</t>
    </rPh>
    <rPh sb="2" eb="4">
      <t>コウモク</t>
    </rPh>
    <phoneticPr fontId="2"/>
  </si>
  <si>
    <t>オプション</t>
    <phoneticPr fontId="2"/>
  </si>
  <si>
    <t>( どちらかに○ )</t>
    <phoneticPr fontId="2"/>
  </si>
  <si>
    <t>①</t>
    <phoneticPr fontId="2"/>
  </si>
  <si>
    <t>②</t>
    <phoneticPr fontId="2"/>
  </si>
  <si>
    <t>③</t>
    <phoneticPr fontId="2"/>
  </si>
  <si>
    <t>④</t>
    <phoneticPr fontId="2"/>
  </si>
  <si>
    <t>⑤</t>
    <phoneticPr fontId="2"/>
  </si>
  <si>
    <t>⑥</t>
    <phoneticPr fontId="2"/>
  </si>
  <si>
    <t>定期</t>
    <rPh sb="0" eb="2">
      <t>テイキ</t>
    </rPh>
    <phoneticPr fontId="2"/>
  </si>
  <si>
    <t>生活</t>
    <rPh sb="0" eb="2">
      <t>セイカツ</t>
    </rPh>
    <phoneticPr fontId="2"/>
  </si>
  <si>
    <t>腫瘍Ａ</t>
    <rPh sb="0" eb="2">
      <t>シュヨウ</t>
    </rPh>
    <phoneticPr fontId="2"/>
  </si>
  <si>
    <t>前立腺</t>
    <rPh sb="0" eb="3">
      <t>ゼンリツセン</t>
    </rPh>
    <phoneticPr fontId="2"/>
  </si>
  <si>
    <t>女性Ａ</t>
    <rPh sb="0" eb="2">
      <t>ジョセイ</t>
    </rPh>
    <phoneticPr fontId="2"/>
  </si>
  <si>
    <t>胃がん</t>
    <rPh sb="0" eb="1">
      <t>イ</t>
    </rPh>
    <phoneticPr fontId="2"/>
  </si>
  <si>
    <t>　</t>
  </si>
  <si>
    <r>
      <t xml:space="preserve">受診料のお支払いは銀行振込で
お願い申し上げます
</t>
    </r>
    <r>
      <rPr>
        <b/>
        <sz val="8"/>
        <color theme="1"/>
        <rFont val="游ゴシック"/>
        <family val="3"/>
        <charset val="128"/>
        <scheme val="minor"/>
      </rPr>
      <t>（窓口で現金でのお預かりはできません）</t>
    </r>
    <rPh sb="0" eb="3">
      <t>ジュシンリョウ</t>
    </rPh>
    <rPh sb="26" eb="28">
      <t>マドグチ</t>
    </rPh>
    <rPh sb="29" eb="31">
      <t>ゲンキン</t>
    </rPh>
    <rPh sb="34" eb="35">
      <t>アズ</t>
    </rPh>
    <phoneticPr fontId="2"/>
  </si>
  <si>
    <t>※申込時に入力いただいたアドレスと同じアドレスをご記入ください。受付確認、受診日時はこのアドレスあてにお送りしますのでご確認をお願いします。</t>
    <rPh sb="1" eb="3">
      <t>モウシコミ</t>
    </rPh>
    <rPh sb="3" eb="4">
      <t>ジ</t>
    </rPh>
    <rPh sb="5" eb="7">
      <t>ニュウリョク</t>
    </rPh>
    <rPh sb="17" eb="18">
      <t>オナ</t>
    </rPh>
    <rPh sb="25" eb="27">
      <t>キニュウ</t>
    </rPh>
    <rPh sb="32" eb="34">
      <t>ウケツケ</t>
    </rPh>
    <rPh sb="34" eb="36">
      <t>カクニン</t>
    </rPh>
    <rPh sb="37" eb="41">
      <t>ジュシンニチジ</t>
    </rPh>
    <rPh sb="52" eb="53">
      <t>オク</t>
    </rPh>
    <rPh sb="60" eb="62">
      <t>カクニン</t>
    </rPh>
    <rPh sb="64" eb="65">
      <t>ネガ</t>
    </rPh>
    <phoneticPr fontId="2"/>
  </si>
  <si>
    <t>≪R8年度≫</t>
    <rPh sb="3" eb="5">
      <t>ネンド</t>
    </rPh>
    <phoneticPr fontId="2"/>
  </si>
  <si>
    <r>
      <t xml:space="preserve">受診日時のご希望がございましたら
ご記入ください
</t>
    </r>
    <r>
      <rPr>
        <b/>
        <sz val="11"/>
        <color theme="1"/>
        <rFont val="游ゴシック"/>
        <family val="3"/>
        <charset val="128"/>
        <scheme val="minor"/>
      </rPr>
      <t>※10/5(月)は午後の部のみ</t>
    </r>
    <r>
      <rPr>
        <sz val="11"/>
        <color theme="1"/>
        <rFont val="游ゴシック"/>
        <family val="2"/>
        <charset val="128"/>
        <scheme val="minor"/>
      </rPr>
      <t xml:space="preserve">
</t>
    </r>
    <r>
      <rPr>
        <b/>
        <sz val="11"/>
        <color theme="1"/>
        <rFont val="游ゴシック"/>
        <family val="3"/>
        <charset val="128"/>
        <scheme val="minor"/>
      </rPr>
      <t>※②生活習慣病健診は午前の部のみ</t>
    </r>
    <rPh sb="6" eb="8">
      <t>キボウ</t>
    </rPh>
    <rPh sb="18" eb="20">
      <t>キニュウ</t>
    </rPh>
    <rPh sb="51" eb="53">
      <t>ゴゼン</t>
    </rPh>
    <rPh sb="54" eb="55">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</si>
</sst>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24"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24"/>
      <color theme="1"/>
      <name val="游ゴシック"/>
      <family val="2"/>
      <charset val="128"/>
      <scheme val="minor"/>
    </font>
    <font>
      <sz val="2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12"/>
      <color rgb="FFFF0000"/>
      <name val="游ゴシック"/>
      <family val="3"/>
      <charset val="128"/>
      <scheme val="minor"/>
    </font>
    <font>
      <b/>
      <sz val="18"/>
      <color theme="1"/>
      <name val="游ゴシック"/>
      <family val="3"/>
      <charset val="128"/>
      <scheme val="minor"/>
    </font>
    <font>
      <b/>
      <sz val="22"/>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b/>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sz val="20"/>
      <color theme="1"/>
      <name val="游ゴシック"/>
      <family val="3"/>
      <charset val="128"/>
      <scheme val="minor"/>
    </font>
    <font>
      <b/>
      <sz val="8"/>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9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medium">
        <color indexed="64"/>
      </left>
      <right style="hair">
        <color indexed="64"/>
      </right>
      <top style="medium">
        <color indexed="64"/>
      </top>
      <bottom style="hair">
        <color indexed="64"/>
      </bottom>
      <diagonal style="hair">
        <color indexed="64"/>
      </diagonal>
    </border>
    <border diagonalUp="1">
      <left style="hair">
        <color indexed="64"/>
      </left>
      <right style="thin">
        <color indexed="64"/>
      </right>
      <top style="medium">
        <color indexed="64"/>
      </top>
      <bottom style="hair">
        <color indexed="64"/>
      </bottom>
      <diagonal style="hair">
        <color indexed="64"/>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diagonalUp="1">
      <left style="medium">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style="hair">
        <color indexed="64"/>
      </right>
      <top style="hair">
        <color indexed="64"/>
      </top>
      <bottom style="medium">
        <color indexed="64"/>
      </bottom>
      <diagonal style="hair">
        <color indexed="64"/>
      </diagonal>
    </border>
    <border diagonalUp="1">
      <left style="hair">
        <color indexed="64"/>
      </left>
      <right style="thin">
        <color indexed="64"/>
      </right>
      <top style="hair">
        <color indexed="64"/>
      </top>
      <bottom style="medium">
        <color indexed="64"/>
      </bottom>
      <diagonal style="hair">
        <color indexed="64"/>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1" fillId="0" borderId="0" xfId="0" applyFont="1" applyAlignment="1">
      <alignment vertical="center"/>
    </xf>
    <xf numFmtId="0" fontId="1" fillId="0" borderId="0" xfId="0" applyFont="1" applyAlignment="1">
      <alignment horizontal="right" vertical="center"/>
    </xf>
    <xf numFmtId="0" fontId="4" fillId="0" borderId="0" xfId="0" applyFont="1" applyAlignment="1">
      <alignment vertical="center"/>
    </xf>
    <xf numFmtId="0" fontId="6" fillId="0" borderId="7" xfId="0" applyFont="1" applyBorder="1" applyAlignment="1">
      <alignment horizontal="center" vertical="center"/>
    </xf>
    <xf numFmtId="0" fontId="10" fillId="0" borderId="16" xfId="0" applyFont="1" applyBorder="1" applyAlignment="1" applyProtection="1">
      <alignment vertical="center"/>
    </xf>
    <xf numFmtId="0" fontId="10" fillId="0" borderId="24" xfId="0" applyFont="1" applyBorder="1" applyAlignment="1" applyProtection="1">
      <alignment vertical="center"/>
    </xf>
    <xf numFmtId="0" fontId="5" fillId="0" borderId="44" xfId="0" applyFont="1" applyBorder="1" applyAlignment="1" applyProtection="1"/>
    <xf numFmtId="0" fontId="12" fillId="0" borderId="45" xfId="0" applyFont="1" applyBorder="1" applyAlignment="1" applyProtection="1">
      <alignment vertical="top"/>
    </xf>
    <xf numFmtId="0" fontId="7" fillId="0" borderId="46" xfId="0" applyFont="1" applyBorder="1" applyAlignment="1">
      <alignment vertical="center"/>
    </xf>
    <xf numFmtId="0" fontId="6" fillId="0" borderId="0" xfId="0" applyFont="1" applyBorder="1" applyAlignment="1">
      <alignment vertical="center"/>
    </xf>
    <xf numFmtId="0" fontId="5" fillId="0" borderId="1" xfId="0" applyFont="1" applyBorder="1" applyAlignment="1">
      <alignment horizontal="left" vertical="center"/>
    </xf>
    <xf numFmtId="0" fontId="10" fillId="0" borderId="53" xfId="0" applyFont="1" applyBorder="1" applyAlignment="1" applyProtection="1">
      <alignment vertical="center"/>
    </xf>
    <xf numFmtId="0" fontId="16" fillId="0" borderId="0" xfId="0" applyFont="1" applyBorder="1" applyAlignment="1">
      <alignment horizontal="left"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8" fillId="0" borderId="0" xfId="0" applyFont="1" applyBorder="1" applyAlignment="1">
      <alignment horizontal="left" vertical="center"/>
    </xf>
    <xf numFmtId="6" fontId="9" fillId="0" borderId="0" xfId="0" applyNumberFormat="1" applyFont="1" applyBorder="1" applyAlignment="1">
      <alignment horizontal="right" vertical="center"/>
    </xf>
    <xf numFmtId="0" fontId="17" fillId="0" borderId="0"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vertical="center"/>
    </xf>
    <xf numFmtId="0" fontId="5" fillId="0" borderId="0" xfId="0" applyFont="1" applyAlignment="1">
      <alignment vertical="center"/>
    </xf>
    <xf numFmtId="0" fontId="7" fillId="0" borderId="62" xfId="0" applyFont="1" applyBorder="1" applyAlignment="1">
      <alignment horizontal="center" vertical="center"/>
    </xf>
    <xf numFmtId="0" fontId="8" fillId="0" borderId="64"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9" fillId="0" borderId="68" xfId="0" applyFont="1" applyBorder="1" applyAlignment="1">
      <alignment horizontal="center" vertical="center"/>
    </xf>
    <xf numFmtId="0" fontId="20" fillId="0" borderId="70"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0" fillId="2" borderId="74" xfId="0" applyFill="1" applyBorder="1" applyAlignment="1" applyProtection="1">
      <alignment horizontal="center" vertical="center"/>
      <protection locked="0"/>
    </xf>
    <xf numFmtId="176" fontId="0" fillId="2" borderId="58" xfId="0" applyNumberFormat="1"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176" fontId="0" fillId="2" borderId="64" xfId="0" applyNumberFormat="1"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176" fontId="0" fillId="2" borderId="78" xfId="0" applyNumberFormat="1" applyFill="1" applyBorder="1" applyAlignment="1" applyProtection="1">
      <alignment horizontal="center" vertical="center"/>
      <protection locked="0"/>
    </xf>
    <xf numFmtId="0" fontId="0" fillId="2" borderId="81" xfId="0" applyFill="1" applyBorder="1" applyAlignment="1" applyProtection="1">
      <alignment horizontal="center" vertical="center"/>
      <protection locked="0"/>
    </xf>
    <xf numFmtId="0" fontId="0" fillId="2" borderId="78" xfId="0" applyFill="1" applyBorder="1" applyAlignment="1" applyProtection="1">
      <alignment horizontal="center" vertical="center"/>
      <protection locked="0"/>
    </xf>
    <xf numFmtId="176" fontId="0" fillId="2" borderId="84" xfId="0" applyNumberFormat="1"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0" fontId="0" fillId="2" borderId="84" xfId="0" applyFill="1" applyBorder="1" applyAlignment="1" applyProtection="1">
      <alignment horizontal="center" vertical="center"/>
      <protection locked="0"/>
    </xf>
    <xf numFmtId="176" fontId="0" fillId="2" borderId="70" xfId="0" applyNumberFormat="1" applyFill="1" applyBorder="1" applyAlignment="1" applyProtection="1">
      <alignment horizontal="center" vertical="center"/>
      <protection locked="0"/>
    </xf>
    <xf numFmtId="0" fontId="0" fillId="2" borderId="71" xfId="0" applyFill="1" applyBorder="1" applyAlignment="1" applyProtection="1">
      <alignment horizontal="center" vertical="center"/>
      <protection locked="0"/>
    </xf>
    <xf numFmtId="0" fontId="0" fillId="2" borderId="70" xfId="0" applyFill="1" applyBorder="1" applyAlignment="1" applyProtection="1">
      <alignment horizontal="center" vertical="center"/>
      <protection locked="0"/>
    </xf>
    <xf numFmtId="0" fontId="0" fillId="0" borderId="88" xfId="0" applyBorder="1">
      <alignment vertical="center"/>
    </xf>
    <xf numFmtId="0" fontId="21" fillId="2" borderId="22" xfId="0" applyFont="1" applyFill="1" applyBorder="1" applyAlignment="1" applyProtection="1">
      <alignment vertical="center"/>
      <protection locked="0"/>
    </xf>
    <xf numFmtId="0" fontId="21" fillId="2" borderId="65" xfId="0" applyFont="1" applyFill="1" applyBorder="1" applyAlignment="1" applyProtection="1">
      <alignment vertical="center"/>
      <protection locked="0"/>
    </xf>
    <xf numFmtId="0" fontId="0" fillId="2" borderId="62" xfId="0" applyFill="1" applyBorder="1" applyAlignment="1" applyProtection="1">
      <alignment horizontal="center" vertical="center"/>
      <protection locked="0"/>
    </xf>
    <xf numFmtId="0" fontId="0" fillId="2" borderId="63" xfId="0" applyFill="1" applyBorder="1" applyAlignment="1" applyProtection="1">
      <alignment horizontal="center" vertical="center"/>
      <protection locked="0"/>
    </xf>
    <xf numFmtId="0" fontId="0" fillId="2" borderId="68" xfId="0" applyFill="1" applyBorder="1" applyAlignment="1" applyProtection="1">
      <alignment horizontal="center" vertical="center"/>
      <protection locked="0"/>
    </xf>
    <xf numFmtId="0" fontId="0" fillId="2" borderId="69" xfId="0" applyFill="1" applyBorder="1" applyAlignment="1" applyProtection="1">
      <alignment horizontal="center" vertical="center"/>
      <protection locked="0"/>
    </xf>
    <xf numFmtId="0" fontId="0" fillId="2" borderId="79" xfId="0" applyFill="1" applyBorder="1" applyAlignment="1" applyProtection="1">
      <alignment horizontal="center" vertical="center"/>
      <protection locked="0"/>
    </xf>
    <xf numFmtId="0" fontId="0" fillId="2" borderId="80" xfId="0"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0" fontId="0" fillId="2" borderId="86"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2" borderId="62" xfId="0" applyFill="1" applyBorder="1" applyAlignment="1" applyProtection="1">
      <alignment horizontal="center" vertical="center"/>
      <protection locked="0"/>
    </xf>
    <xf numFmtId="0" fontId="0" fillId="2" borderId="97"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21" fillId="2" borderId="96" xfId="0" applyFont="1" applyFill="1" applyBorder="1" applyAlignment="1" applyProtection="1">
      <alignment horizontal="center" vertical="center"/>
      <protection locked="0"/>
    </xf>
    <xf numFmtId="0" fontId="21" fillId="2" borderId="72"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6" fillId="0" borderId="46" xfId="0" applyFont="1" applyBorder="1" applyAlignment="1">
      <alignment horizontal="center" vertical="center" wrapText="1"/>
    </xf>
    <xf numFmtId="0" fontId="6" fillId="0" borderId="17" xfId="0" applyFont="1" applyBorder="1" applyAlignment="1">
      <alignment horizontal="center" vertical="center"/>
    </xf>
    <xf numFmtId="0" fontId="6" fillId="0" borderId="43" xfId="0" applyFont="1" applyBorder="1" applyAlignment="1">
      <alignment horizontal="center" vertical="center"/>
    </xf>
    <xf numFmtId="0" fontId="21" fillId="2" borderId="95" xfId="0" applyFont="1" applyFill="1" applyBorder="1" applyAlignment="1" applyProtection="1">
      <alignment horizontal="center" vertical="center"/>
      <protection locked="0"/>
    </xf>
    <xf numFmtId="0" fontId="21" fillId="2" borderId="82"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21" fillId="2" borderId="94" xfId="0" applyFont="1" applyFill="1" applyBorder="1" applyAlignment="1" applyProtection="1">
      <alignment horizontal="center" vertical="center"/>
      <protection locked="0"/>
    </xf>
    <xf numFmtId="0" fontId="17" fillId="2" borderId="22" xfId="0" applyFont="1" applyFill="1" applyBorder="1" applyAlignment="1" applyProtection="1">
      <alignment horizontal="center" vertical="center"/>
      <protection locked="0"/>
    </xf>
    <xf numFmtId="0" fontId="17" fillId="2" borderId="65" xfId="0" applyFont="1" applyFill="1" applyBorder="1" applyAlignment="1" applyProtection="1">
      <alignment horizontal="center" vertical="center"/>
      <protection locked="0"/>
    </xf>
    <xf numFmtId="0" fontId="5" fillId="0" borderId="18"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10" fillId="2" borderId="14" xfId="0" applyFont="1" applyFill="1" applyBorder="1" applyAlignment="1" applyProtection="1">
      <alignment horizontal="left" vertical="top"/>
      <protection locked="0"/>
    </xf>
    <xf numFmtId="0" fontId="10" fillId="2" borderId="15" xfId="0" applyFont="1" applyFill="1" applyBorder="1" applyAlignment="1" applyProtection="1">
      <alignment horizontal="left" vertical="top"/>
      <protection locked="0"/>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6" fontId="9" fillId="0" borderId="22" xfId="0" applyNumberFormat="1" applyFont="1" applyBorder="1" applyAlignment="1">
      <alignment horizontal="right" vertical="center"/>
    </xf>
    <xf numFmtId="6" fontId="9" fillId="0" borderId="23" xfId="0" applyNumberFormat="1" applyFont="1" applyBorder="1" applyAlignment="1">
      <alignment horizontal="right" vertical="center"/>
    </xf>
    <xf numFmtId="6" fontId="9" fillId="0" borderId="20" xfId="0" applyNumberFormat="1" applyFont="1" applyBorder="1" applyAlignment="1">
      <alignment horizontal="right" vertical="center"/>
    </xf>
    <xf numFmtId="0" fontId="5" fillId="0" borderId="25"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34" xfId="0" applyFont="1" applyBorder="1" applyAlignment="1" applyProtection="1">
      <alignment horizontal="center" vertical="center"/>
      <protection hidden="1"/>
    </xf>
    <xf numFmtId="0" fontId="5" fillId="0" borderId="35" xfId="0" applyFont="1" applyBorder="1" applyAlignment="1" applyProtection="1">
      <alignment horizontal="center" vertical="center"/>
      <protection hidden="1"/>
    </xf>
    <xf numFmtId="0" fontId="5" fillId="0" borderId="36" xfId="0" applyFont="1" applyBorder="1" applyAlignment="1" applyProtection="1">
      <alignment horizontal="center" vertical="center"/>
      <protection hidden="1"/>
    </xf>
    <xf numFmtId="0" fontId="10" fillId="2" borderId="28" xfId="0" applyFont="1" applyFill="1" applyBorder="1" applyAlignment="1" applyProtection="1">
      <alignment horizontal="center" vertical="top"/>
      <protection locked="0"/>
    </xf>
    <xf numFmtId="0" fontId="10" fillId="2" borderId="26" xfId="0" applyFont="1" applyFill="1" applyBorder="1" applyAlignment="1" applyProtection="1">
      <alignment horizontal="center" vertical="top"/>
      <protection locked="0"/>
    </xf>
    <xf numFmtId="0" fontId="10" fillId="2" borderId="29" xfId="0" applyFont="1" applyFill="1" applyBorder="1" applyAlignment="1" applyProtection="1">
      <alignment horizontal="center" vertical="top"/>
      <protection locked="0"/>
    </xf>
    <xf numFmtId="0" fontId="10" fillId="2" borderId="37" xfId="0" applyFont="1" applyFill="1" applyBorder="1" applyAlignment="1" applyProtection="1">
      <alignment horizontal="center" vertical="top"/>
      <protection locked="0"/>
    </xf>
    <xf numFmtId="0" fontId="10" fillId="2" borderId="35" xfId="0" applyFont="1" applyFill="1" applyBorder="1" applyAlignment="1" applyProtection="1">
      <alignment horizontal="center" vertical="top"/>
      <protection locked="0"/>
    </xf>
    <xf numFmtId="0" fontId="10" fillId="2" borderId="38" xfId="0" applyFont="1" applyFill="1" applyBorder="1" applyAlignment="1" applyProtection="1">
      <alignment horizontal="center" vertical="top"/>
      <protection locked="0"/>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6" fontId="9" fillId="0" borderId="28" xfId="0" applyNumberFormat="1" applyFont="1" applyBorder="1" applyAlignment="1">
      <alignment horizontal="right" vertical="center"/>
    </xf>
    <xf numFmtId="6" fontId="9" fillId="0" borderId="26" xfId="0" applyNumberFormat="1" applyFont="1" applyBorder="1" applyAlignment="1">
      <alignment horizontal="right" vertical="center"/>
    </xf>
    <xf numFmtId="6" fontId="9" fillId="0" borderId="27" xfId="0" applyNumberFormat="1" applyFont="1" applyBorder="1" applyAlignment="1">
      <alignment horizontal="right" vertical="center"/>
    </xf>
    <xf numFmtId="6" fontId="9" fillId="0" borderId="39" xfId="0" applyNumberFormat="1" applyFont="1" applyBorder="1" applyAlignment="1">
      <alignment horizontal="right" vertical="center"/>
    </xf>
    <xf numFmtId="6" fontId="9" fillId="0" borderId="40" xfId="0" applyNumberFormat="1" applyFont="1" applyBorder="1" applyAlignment="1">
      <alignment horizontal="right" vertical="center"/>
    </xf>
    <xf numFmtId="6" fontId="9" fillId="0" borderId="41" xfId="0" applyNumberFormat="1" applyFont="1" applyBorder="1" applyAlignment="1">
      <alignment horizontal="right" vertical="center"/>
    </xf>
    <xf numFmtId="0" fontId="0" fillId="0" borderId="0" xfId="0"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19" fillId="3" borderId="62" xfId="0" applyFont="1" applyFill="1" applyBorder="1" applyAlignment="1">
      <alignment horizontal="center" vertical="center"/>
    </xf>
    <xf numFmtId="0" fontId="20" fillId="3" borderId="64" xfId="0" applyFont="1" applyFill="1" applyBorder="1" applyAlignment="1">
      <alignment horizontal="center" vertical="center"/>
    </xf>
    <xf numFmtId="0" fontId="0" fillId="0" borderId="73" xfId="0" applyBorder="1" applyAlignment="1">
      <alignment horizontal="center" vertical="center"/>
    </xf>
    <xf numFmtId="0" fontId="0" fillId="0" borderId="58" xfId="0" applyBorder="1" applyAlignment="1">
      <alignment horizontal="center" vertical="center"/>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7" xfId="0" applyFont="1" applyBorder="1" applyAlignment="1">
      <alignment horizontal="center" vertical="center"/>
    </xf>
    <xf numFmtId="0" fontId="5" fillId="0" borderId="63" xfId="0" applyFont="1" applyBorder="1" applyAlignment="1">
      <alignment horizontal="center" vertical="center"/>
    </xf>
    <xf numFmtId="0" fontId="5" fillId="0" borderId="69" xfId="0" applyFont="1" applyBorder="1" applyAlignment="1">
      <alignment horizontal="center" vertical="center"/>
    </xf>
    <xf numFmtId="0" fontId="5" fillId="0" borderId="58" xfId="0" applyFont="1" applyBorder="1" applyAlignment="1">
      <alignment horizontal="center" vertical="center" wrapText="1"/>
    </xf>
    <xf numFmtId="0" fontId="5" fillId="0" borderId="64" xfId="0" applyFont="1" applyBorder="1" applyAlignment="1">
      <alignment horizontal="center" vertical="center"/>
    </xf>
    <xf numFmtId="0" fontId="5" fillId="0" borderId="70" xfId="0" applyFont="1" applyBorder="1" applyAlignment="1">
      <alignment horizontal="center" vertical="center"/>
    </xf>
    <xf numFmtId="0" fontId="18" fillId="0" borderId="59" xfId="0" applyFont="1" applyBorder="1" applyAlignment="1">
      <alignment horizontal="center" vertical="center"/>
    </xf>
    <xf numFmtId="0" fontId="18" fillId="0" borderId="23" xfId="0" applyFont="1" applyBorder="1" applyAlignment="1">
      <alignment horizontal="center" vertical="center"/>
    </xf>
    <xf numFmtId="0" fontId="18" fillId="0" borderId="71" xfId="0" applyFont="1" applyBorder="1" applyAlignment="1">
      <alignment horizontal="center" vertical="center"/>
    </xf>
    <xf numFmtId="0" fontId="0" fillId="0" borderId="89" xfId="0" applyBorder="1" applyAlignment="1">
      <alignment horizontal="center" vertical="center" wrapText="1"/>
    </xf>
    <xf numFmtId="0" fontId="0" fillId="0" borderId="90" xfId="0" applyBorder="1" applyAlignment="1">
      <alignment horizontal="center" vertical="center"/>
    </xf>
    <xf numFmtId="0" fontId="0" fillId="0" borderId="49" xfId="0" applyBorder="1" applyAlignment="1">
      <alignment horizontal="center" vertical="center"/>
    </xf>
    <xf numFmtId="0" fontId="0" fillId="0" borderId="91" xfId="0" applyBorder="1" applyAlignment="1">
      <alignment horizontal="center" vertical="center"/>
    </xf>
    <xf numFmtId="0" fontId="0" fillId="0" borderId="52" xfId="0" applyBorder="1" applyAlignment="1">
      <alignment horizontal="center" vertical="center"/>
    </xf>
    <xf numFmtId="0" fontId="0" fillId="0" borderId="92" xfId="0"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7" fillId="0" borderId="11" xfId="0" applyFont="1" applyBorder="1" applyAlignment="1">
      <alignment horizontal="left" vertical="center"/>
    </xf>
    <xf numFmtId="6" fontId="9" fillId="0" borderId="14" xfId="0" applyNumberFormat="1" applyFont="1" applyBorder="1" applyAlignment="1">
      <alignment horizontal="right" vertical="center"/>
    </xf>
    <xf numFmtId="6" fontId="9" fillId="0" borderId="15" xfId="0" applyNumberFormat="1" applyFont="1" applyBorder="1" applyAlignment="1">
      <alignment horizontal="right" vertical="center"/>
    </xf>
    <xf numFmtId="6" fontId="9" fillId="0" borderId="12" xfId="0" applyNumberFormat="1" applyFont="1" applyBorder="1" applyAlignment="1">
      <alignment horizontal="right" vertical="center"/>
    </xf>
    <xf numFmtId="0" fontId="22" fillId="0" borderId="0" xfId="0" applyFont="1" applyAlignment="1">
      <alignment horizontal="center" vertical="center"/>
    </xf>
    <xf numFmtId="0" fontId="22" fillId="0" borderId="1" xfId="0" applyFont="1" applyBorder="1" applyAlignment="1">
      <alignment horizontal="center" vertical="center"/>
    </xf>
    <xf numFmtId="6" fontId="15" fillId="0" borderId="17" xfId="0" applyNumberFormat="1" applyFont="1" applyBorder="1" applyAlignment="1">
      <alignment horizontal="center" vertical="center"/>
    </xf>
    <xf numFmtId="0" fontId="15" fillId="0" borderId="43" xfId="0" applyFont="1" applyBorder="1" applyAlignment="1">
      <alignment horizontal="center" vertical="center"/>
    </xf>
    <xf numFmtId="0" fontId="5" fillId="0" borderId="50"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51" xfId="0" applyFont="1" applyBorder="1" applyAlignment="1" applyProtection="1">
      <alignment horizontal="center" vertical="center"/>
      <protection hidden="1"/>
    </xf>
    <xf numFmtId="0" fontId="11" fillId="2" borderId="52"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0" borderId="50" xfId="0" applyFont="1" applyBorder="1" applyAlignment="1">
      <alignment horizontal="left" vertical="center"/>
    </xf>
    <xf numFmtId="0" fontId="8" fillId="0" borderId="1" xfId="0" applyFont="1" applyBorder="1" applyAlignment="1">
      <alignment horizontal="left" vertical="center"/>
    </xf>
    <xf numFmtId="0" fontId="8" fillId="0" borderId="51" xfId="0" applyFont="1" applyBorder="1" applyAlignment="1">
      <alignment horizontal="left" vertical="center"/>
    </xf>
    <xf numFmtId="6" fontId="9" fillId="0" borderId="52" xfId="0" applyNumberFormat="1" applyFont="1" applyBorder="1" applyAlignment="1">
      <alignment horizontal="right" vertical="center"/>
    </xf>
    <xf numFmtId="6" fontId="9" fillId="0" borderId="1" xfId="0" applyNumberFormat="1" applyFont="1" applyBorder="1" applyAlignment="1">
      <alignment horizontal="right" vertical="center"/>
    </xf>
    <xf numFmtId="6" fontId="9" fillId="0" borderId="51" xfId="0" applyNumberFormat="1" applyFont="1" applyBorder="1" applyAlignment="1">
      <alignment horizontal="right" vertical="center"/>
    </xf>
    <xf numFmtId="0" fontId="10" fillId="0" borderId="33" xfId="0" applyFont="1" applyBorder="1" applyAlignment="1" applyProtection="1">
      <alignment vertical="center"/>
    </xf>
    <xf numFmtId="0" fontId="10" fillId="0" borderId="42" xfId="0" applyFont="1" applyBorder="1" applyAlignment="1" applyProtection="1">
      <alignment vertical="center"/>
    </xf>
    <xf numFmtId="0" fontId="5" fillId="0" borderId="12" xfId="0" applyFont="1" applyBorder="1" applyAlignment="1" applyProtection="1">
      <alignment horizontal="center" vertical="center"/>
      <protection hidden="1"/>
    </xf>
    <xf numFmtId="0" fontId="11" fillId="2" borderId="14"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5" fillId="0" borderId="47" xfId="0" applyFont="1" applyBorder="1" applyAlignment="1" applyProtection="1">
      <alignment horizontal="center" vertical="center"/>
      <protection hidden="1"/>
    </xf>
    <xf numFmtId="0" fontId="5" fillId="0" borderId="48" xfId="0" applyFont="1" applyBorder="1" applyAlignment="1" applyProtection="1">
      <alignment horizontal="center" vertical="center"/>
      <protection hidden="1"/>
    </xf>
    <xf numFmtId="0" fontId="11" fillId="2" borderId="3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4" fillId="2" borderId="49" xfId="0" applyFont="1" applyFill="1" applyBorder="1" applyAlignment="1" applyProtection="1">
      <alignment horizontal="center" vertical="center"/>
      <protection locked="0"/>
    </xf>
    <xf numFmtId="0" fontId="14" fillId="2" borderId="52" xfId="0" applyFont="1" applyFill="1" applyBorder="1" applyAlignment="1" applyProtection="1">
      <alignment horizontal="center" vertical="center"/>
      <protection locked="0"/>
    </xf>
    <xf numFmtId="0" fontId="21" fillId="2" borderId="93" xfId="0" applyFont="1" applyFill="1" applyBorder="1" applyAlignment="1" applyProtection="1">
      <alignment horizontal="center" vertical="center"/>
      <protection locked="0"/>
    </xf>
    <xf numFmtId="0" fontId="21" fillId="2" borderId="75" xfId="0" applyFont="1" applyFill="1" applyBorder="1" applyAlignment="1" applyProtection="1">
      <alignment horizontal="center" vertical="center"/>
      <protection locked="0"/>
    </xf>
    <xf numFmtId="0" fontId="0" fillId="0" borderId="76" xfId="0" applyBorder="1" applyAlignment="1">
      <alignment horizontal="center" vertical="center"/>
    </xf>
    <xf numFmtId="0" fontId="0" fillId="0" borderId="64" xfId="0" applyBorder="1" applyAlignment="1">
      <alignment horizontal="center" vertical="center"/>
    </xf>
    <xf numFmtId="0" fontId="0" fillId="2" borderId="62" xfId="0" applyFill="1" applyBorder="1" applyAlignment="1" applyProtection="1">
      <alignment horizontal="center" vertical="center"/>
      <protection locked="0"/>
    </xf>
    <xf numFmtId="0" fontId="0" fillId="2" borderId="63" xfId="0" applyFill="1" applyBorder="1" applyAlignment="1" applyProtection="1">
      <alignment horizontal="center" vertical="center"/>
      <protection locked="0"/>
    </xf>
    <xf numFmtId="0" fontId="0" fillId="0" borderId="83" xfId="0" applyBorder="1" applyAlignment="1">
      <alignment horizontal="center" vertical="center"/>
    </xf>
    <xf numFmtId="0" fontId="0" fillId="0" borderId="84" xfId="0" applyBorder="1" applyAlignment="1">
      <alignment horizontal="center" vertical="center"/>
    </xf>
    <xf numFmtId="0" fontId="0" fillId="2" borderId="85" xfId="0" applyFill="1" applyBorder="1" applyAlignment="1" applyProtection="1">
      <alignment horizontal="center" vertical="center"/>
      <protection locked="0"/>
    </xf>
    <xf numFmtId="0" fontId="0" fillId="2" borderId="86" xfId="0" applyFill="1" applyBorder="1" applyAlignment="1" applyProtection="1">
      <alignment horizontal="center" vertical="center"/>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0" fillId="2" borderId="79" xfId="0" applyFill="1" applyBorder="1" applyAlignment="1" applyProtection="1">
      <alignment horizontal="center" vertical="center"/>
      <protection locked="0"/>
    </xf>
    <xf numFmtId="0" fontId="0" fillId="2" borderId="80" xfId="0" applyFill="1" applyBorder="1" applyAlignment="1" applyProtection="1">
      <alignment horizontal="center" vertical="center"/>
      <protection locked="0"/>
    </xf>
    <xf numFmtId="0" fontId="0" fillId="0" borderId="87" xfId="0" applyBorder="1" applyAlignment="1">
      <alignment horizontal="center" vertical="center"/>
    </xf>
    <xf numFmtId="0" fontId="0" fillId="0" borderId="70" xfId="0" applyBorder="1" applyAlignment="1">
      <alignment horizontal="center" vertical="center"/>
    </xf>
    <xf numFmtId="0" fontId="0" fillId="2" borderId="68" xfId="0" applyFill="1" applyBorder="1" applyAlignment="1" applyProtection="1">
      <alignment horizontal="center" vertical="center"/>
      <protection locked="0"/>
    </xf>
    <xf numFmtId="0" fontId="0" fillId="2" borderId="69"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6E87-C389-4CF3-96FD-12DF11855200}">
  <dimension ref="B1:Q47"/>
  <sheetViews>
    <sheetView tabSelected="1" zoomScaleNormal="100" zoomScaleSheetLayoutView="100" workbookViewId="0">
      <selection activeCell="O20" sqref="O20:P20"/>
    </sheetView>
  </sheetViews>
  <sheetFormatPr defaultRowHeight="18" x14ac:dyDescent="0.45"/>
  <cols>
    <col min="1" max="1" width="5.3984375" customWidth="1"/>
    <col min="2" max="2" width="5.19921875" customWidth="1"/>
    <col min="3" max="3" width="3.59765625" customWidth="1"/>
    <col min="4" max="4" width="9.19921875" customWidth="1"/>
    <col min="5" max="6" width="19" customWidth="1"/>
    <col min="7" max="7" width="20.59765625" customWidth="1"/>
    <col min="8" max="8" width="6" customWidth="1"/>
    <col min="9" max="10" width="6.8984375" customWidth="1"/>
    <col min="11" max="11" width="7" customWidth="1"/>
    <col min="12" max="14" width="6.8984375" customWidth="1"/>
    <col min="15" max="15" width="12.59765625" customWidth="1"/>
    <col min="16" max="16" width="27.69921875" customWidth="1"/>
  </cols>
  <sheetData>
    <row r="1" spans="2:17" ht="18" customHeight="1" x14ac:dyDescent="0.45">
      <c r="B1" s="169" t="s">
        <v>43</v>
      </c>
      <c r="C1" s="169"/>
      <c r="D1" s="169"/>
      <c r="E1" s="1"/>
      <c r="F1" s="2" t="s">
        <v>0</v>
      </c>
      <c r="G1" s="150" t="s">
        <v>1</v>
      </c>
      <c r="H1" s="150"/>
      <c r="I1" s="150"/>
      <c r="J1" s="150"/>
      <c r="K1" s="150"/>
      <c r="L1" s="150"/>
      <c r="M1" s="150"/>
      <c r="N1" s="150"/>
      <c r="O1" s="150"/>
    </row>
    <row r="2" spans="2:17" ht="17.25" customHeight="1" thickBot="1" x14ac:dyDescent="0.5">
      <c r="B2" s="170"/>
      <c r="C2" s="170"/>
      <c r="D2" s="170"/>
      <c r="E2" s="3"/>
      <c r="F2" s="3"/>
      <c r="G2" s="151"/>
      <c r="H2" s="151"/>
      <c r="I2" s="151"/>
      <c r="J2" s="151"/>
      <c r="K2" s="151"/>
      <c r="L2" s="151"/>
      <c r="M2" s="151"/>
      <c r="N2" s="151"/>
      <c r="O2" s="151"/>
    </row>
    <row r="3" spans="2:17" ht="19.5" customHeight="1" x14ac:dyDescent="0.45">
      <c r="B3" s="152" t="s">
        <v>2</v>
      </c>
      <c r="C3" s="153"/>
      <c r="D3" s="153"/>
      <c r="E3" s="156"/>
      <c r="F3" s="156"/>
      <c r="G3" s="156"/>
      <c r="H3" s="157"/>
      <c r="I3" s="160" t="s">
        <v>3</v>
      </c>
      <c r="J3" s="161"/>
      <c r="K3" s="162"/>
      <c r="L3" s="163" t="s">
        <v>4</v>
      </c>
      <c r="M3" s="164"/>
      <c r="N3" s="161"/>
      <c r="O3" s="4" t="s">
        <v>5</v>
      </c>
      <c r="P3" s="67" t="s">
        <v>41</v>
      </c>
    </row>
    <row r="4" spans="2:17" ht="24" customHeight="1" x14ac:dyDescent="0.45">
      <c r="B4" s="154"/>
      <c r="C4" s="155"/>
      <c r="D4" s="155"/>
      <c r="E4" s="158"/>
      <c r="F4" s="158"/>
      <c r="G4" s="158"/>
      <c r="H4" s="159"/>
      <c r="I4" s="165" t="s">
        <v>6</v>
      </c>
      <c r="J4" s="102"/>
      <c r="K4" s="103"/>
      <c r="L4" s="166">
        <v>7700</v>
      </c>
      <c r="M4" s="167"/>
      <c r="N4" s="168"/>
      <c r="O4" s="5">
        <f>COUNTIF(I15:I46,"〇")</f>
        <v>0</v>
      </c>
      <c r="P4" s="68"/>
    </row>
    <row r="5" spans="2:17" ht="24" customHeight="1" x14ac:dyDescent="0.45">
      <c r="B5" s="76" t="s">
        <v>7</v>
      </c>
      <c r="C5" s="77"/>
      <c r="D5" s="77"/>
      <c r="E5" s="78"/>
      <c r="F5" s="79"/>
      <c r="G5" s="79"/>
      <c r="H5" s="79"/>
      <c r="I5" s="80" t="s">
        <v>8</v>
      </c>
      <c r="J5" s="81"/>
      <c r="K5" s="82"/>
      <c r="L5" s="83">
        <v>14700</v>
      </c>
      <c r="M5" s="84"/>
      <c r="N5" s="85"/>
      <c r="O5" s="6">
        <f>COUNTIF(J17:J46,"〇")</f>
        <v>0</v>
      </c>
      <c r="P5" s="68"/>
    </row>
    <row r="6" spans="2:17" ht="12" customHeight="1" x14ac:dyDescent="0.45">
      <c r="B6" s="86" t="s">
        <v>9</v>
      </c>
      <c r="C6" s="87"/>
      <c r="D6" s="88"/>
      <c r="E6" s="92"/>
      <c r="F6" s="93"/>
      <c r="G6" s="93"/>
      <c r="H6" s="94"/>
      <c r="I6" s="98" t="s">
        <v>10</v>
      </c>
      <c r="J6" s="99"/>
      <c r="K6" s="100"/>
      <c r="L6" s="104">
        <v>6200</v>
      </c>
      <c r="M6" s="105"/>
      <c r="N6" s="106"/>
      <c r="O6" s="184">
        <f>COUNTIF(K17:K46,"〇")</f>
        <v>0</v>
      </c>
      <c r="P6" s="68"/>
    </row>
    <row r="7" spans="2:17" ht="12" customHeight="1" thickBot="1" x14ac:dyDescent="0.5">
      <c r="B7" s="89"/>
      <c r="C7" s="90"/>
      <c r="D7" s="91"/>
      <c r="E7" s="95"/>
      <c r="F7" s="96"/>
      <c r="G7" s="96"/>
      <c r="H7" s="97"/>
      <c r="I7" s="101"/>
      <c r="J7" s="102"/>
      <c r="K7" s="103"/>
      <c r="L7" s="107"/>
      <c r="M7" s="108"/>
      <c r="N7" s="109"/>
      <c r="O7" s="185"/>
      <c r="P7" s="69"/>
    </row>
    <row r="8" spans="2:17" ht="24" customHeight="1" x14ac:dyDescent="0.5">
      <c r="B8" s="76" t="s">
        <v>11</v>
      </c>
      <c r="C8" s="77"/>
      <c r="D8" s="186"/>
      <c r="E8" s="187"/>
      <c r="F8" s="188"/>
      <c r="G8" s="7" t="s">
        <v>12</v>
      </c>
      <c r="H8" s="8"/>
      <c r="I8" s="80" t="s">
        <v>13</v>
      </c>
      <c r="J8" s="81"/>
      <c r="K8" s="82"/>
      <c r="L8" s="83">
        <v>2000</v>
      </c>
      <c r="M8" s="84"/>
      <c r="N8" s="85"/>
      <c r="O8" s="6">
        <f>COUNTIF(L17:L46,"〇")</f>
        <v>0</v>
      </c>
      <c r="P8" s="9" t="s">
        <v>14</v>
      </c>
    </row>
    <row r="9" spans="2:17" ht="24" customHeight="1" x14ac:dyDescent="0.45">
      <c r="B9" s="189" t="s">
        <v>15</v>
      </c>
      <c r="C9" s="190"/>
      <c r="D9" s="190"/>
      <c r="E9" s="191"/>
      <c r="F9" s="192"/>
      <c r="G9" s="193"/>
      <c r="H9" s="10"/>
      <c r="I9" s="80" t="s">
        <v>16</v>
      </c>
      <c r="J9" s="81"/>
      <c r="K9" s="82"/>
      <c r="L9" s="83">
        <v>4500</v>
      </c>
      <c r="M9" s="84"/>
      <c r="N9" s="85"/>
      <c r="O9" s="6">
        <f>COUNTIF(M17:M46,"〇")</f>
        <v>0</v>
      </c>
      <c r="P9" s="171">
        <f>L4*O4+L5*O5+L6*O6+L8*O8+L9*O9+L10*O10</f>
        <v>0</v>
      </c>
    </row>
    <row r="10" spans="2:17" ht="24" customHeight="1" thickBot="1" x14ac:dyDescent="0.5">
      <c r="B10" s="173" t="s">
        <v>17</v>
      </c>
      <c r="C10" s="174"/>
      <c r="D10" s="175"/>
      <c r="E10" s="176"/>
      <c r="F10" s="177"/>
      <c r="G10" s="194"/>
      <c r="H10" s="11" t="s">
        <v>18</v>
      </c>
      <c r="I10" s="178" t="s">
        <v>19</v>
      </c>
      <c r="J10" s="179"/>
      <c r="K10" s="180"/>
      <c r="L10" s="181">
        <v>3800</v>
      </c>
      <c r="M10" s="182"/>
      <c r="N10" s="183"/>
      <c r="O10" s="12">
        <f>COUNTIF(N17:N46,"〇")</f>
        <v>0</v>
      </c>
      <c r="P10" s="172"/>
    </row>
    <row r="11" spans="2:17" ht="24" customHeight="1" x14ac:dyDescent="0.45">
      <c r="B11" s="13" t="s">
        <v>42</v>
      </c>
      <c r="C11" s="14"/>
      <c r="D11" s="14"/>
      <c r="E11" s="15"/>
      <c r="F11" s="15"/>
      <c r="G11" s="10"/>
      <c r="H11" s="16"/>
      <c r="I11" s="17"/>
      <c r="J11" s="17"/>
      <c r="K11" s="17"/>
      <c r="L11" s="18"/>
      <c r="M11" s="18"/>
      <c r="N11" s="18"/>
      <c r="O11" s="19"/>
      <c r="P11" s="20"/>
    </row>
    <row r="12" spans="2:17" ht="18" customHeight="1" thickBot="1" x14ac:dyDescent="0.5">
      <c r="B12" s="110"/>
      <c r="C12" s="110"/>
      <c r="D12" s="110"/>
      <c r="I12" s="21" t="s">
        <v>20</v>
      </c>
      <c r="J12" s="22"/>
      <c r="K12" s="22"/>
      <c r="L12" s="22"/>
      <c r="M12" s="22"/>
      <c r="N12" s="22"/>
    </row>
    <row r="13" spans="2:17" ht="18" customHeight="1" x14ac:dyDescent="0.45">
      <c r="B13" s="123"/>
      <c r="C13" s="124"/>
      <c r="D13" s="129" t="s">
        <v>21</v>
      </c>
      <c r="E13" s="130"/>
      <c r="F13" s="135" t="s">
        <v>22</v>
      </c>
      <c r="G13" s="138" t="s">
        <v>23</v>
      </c>
      <c r="H13" s="141" t="s">
        <v>24</v>
      </c>
      <c r="I13" s="111" t="s">
        <v>25</v>
      </c>
      <c r="J13" s="113"/>
      <c r="K13" s="111" t="s">
        <v>26</v>
      </c>
      <c r="L13" s="112"/>
      <c r="M13" s="112"/>
      <c r="N13" s="113"/>
      <c r="O13" s="144" t="s">
        <v>44</v>
      </c>
      <c r="P13" s="145"/>
    </row>
    <row r="14" spans="2:17" ht="18" customHeight="1" x14ac:dyDescent="0.45">
      <c r="B14" s="125"/>
      <c r="C14" s="126"/>
      <c r="D14" s="131"/>
      <c r="E14" s="132"/>
      <c r="F14" s="136"/>
      <c r="G14" s="139"/>
      <c r="H14" s="142"/>
      <c r="I14" s="117" t="s">
        <v>27</v>
      </c>
      <c r="J14" s="118"/>
      <c r="K14" s="114"/>
      <c r="L14" s="115"/>
      <c r="M14" s="115"/>
      <c r="N14" s="116"/>
      <c r="O14" s="146"/>
      <c r="P14" s="147"/>
    </row>
    <row r="15" spans="2:17" ht="18" customHeight="1" x14ac:dyDescent="0.45">
      <c r="B15" s="125"/>
      <c r="C15" s="126"/>
      <c r="D15" s="131"/>
      <c r="E15" s="132"/>
      <c r="F15" s="136"/>
      <c r="G15" s="139"/>
      <c r="H15" s="142"/>
      <c r="I15" s="23" t="s">
        <v>28</v>
      </c>
      <c r="J15" s="24" t="s">
        <v>29</v>
      </c>
      <c r="K15" s="25" t="s">
        <v>30</v>
      </c>
      <c r="L15" s="26" t="s">
        <v>31</v>
      </c>
      <c r="M15" s="26" t="s">
        <v>32</v>
      </c>
      <c r="N15" s="24" t="s">
        <v>33</v>
      </c>
      <c r="O15" s="146"/>
      <c r="P15" s="147"/>
      <c r="Q15" s="16"/>
    </row>
    <row r="16" spans="2:17" ht="18" customHeight="1" thickBot="1" x14ac:dyDescent="0.5">
      <c r="B16" s="127"/>
      <c r="C16" s="128"/>
      <c r="D16" s="133"/>
      <c r="E16" s="134"/>
      <c r="F16" s="137"/>
      <c r="G16" s="140"/>
      <c r="H16" s="143"/>
      <c r="I16" s="27" t="s">
        <v>34</v>
      </c>
      <c r="J16" s="28" t="s">
        <v>35</v>
      </c>
      <c r="K16" s="29" t="s">
        <v>36</v>
      </c>
      <c r="L16" s="30" t="s">
        <v>37</v>
      </c>
      <c r="M16" s="30" t="s">
        <v>38</v>
      </c>
      <c r="N16" s="28" t="s">
        <v>39</v>
      </c>
      <c r="O16" s="148"/>
      <c r="P16" s="149"/>
    </row>
    <row r="17" spans="2:16" ht="39.9" customHeight="1" x14ac:dyDescent="0.45">
      <c r="B17" s="119">
        <v>1</v>
      </c>
      <c r="C17" s="120"/>
      <c r="D17" s="121"/>
      <c r="E17" s="122"/>
      <c r="F17" s="31"/>
      <c r="G17" s="32"/>
      <c r="H17" s="33"/>
      <c r="I17" s="58"/>
      <c r="J17" s="34" t="s">
        <v>40</v>
      </c>
      <c r="K17" s="58"/>
      <c r="L17" s="59" t="str">
        <f>IF(H17="女","×","")</f>
        <v/>
      </c>
      <c r="M17" s="62" t="str">
        <f>IF(H17="男","×","")</f>
        <v/>
      </c>
      <c r="N17" s="34"/>
      <c r="O17" s="195"/>
      <c r="P17" s="196"/>
    </row>
    <row r="18" spans="2:16" ht="39.9" customHeight="1" x14ac:dyDescent="0.45">
      <c r="B18" s="197">
        <v>2</v>
      </c>
      <c r="C18" s="198"/>
      <c r="D18" s="199"/>
      <c r="E18" s="200"/>
      <c r="F18" s="51"/>
      <c r="G18" s="35"/>
      <c r="H18" s="36"/>
      <c r="I18" s="50"/>
      <c r="J18" s="37"/>
      <c r="K18" s="50"/>
      <c r="L18" s="51" t="str">
        <f t="shared" ref="L18:L46" si="0">IF(H18="女","×","")</f>
        <v/>
      </c>
      <c r="M18" s="51" t="str">
        <f t="shared" ref="M18:M46" si="1">IF(H18="男","×","")</f>
        <v/>
      </c>
      <c r="N18" s="37"/>
      <c r="O18" s="65"/>
      <c r="P18" s="66"/>
    </row>
    <row r="19" spans="2:16" ht="39.9" customHeight="1" x14ac:dyDescent="0.45">
      <c r="B19" s="197">
        <v>3</v>
      </c>
      <c r="C19" s="198"/>
      <c r="D19" s="199"/>
      <c r="E19" s="200"/>
      <c r="F19" s="51"/>
      <c r="G19" s="35"/>
      <c r="H19" s="36"/>
      <c r="I19" s="60"/>
      <c r="J19" s="37"/>
      <c r="K19" s="50"/>
      <c r="L19" s="51" t="str">
        <f t="shared" si="0"/>
        <v/>
      </c>
      <c r="M19" s="51" t="str">
        <f t="shared" si="1"/>
        <v/>
      </c>
      <c r="N19" s="37"/>
      <c r="O19" s="65"/>
      <c r="P19" s="66"/>
    </row>
    <row r="20" spans="2:16" ht="39.9" customHeight="1" x14ac:dyDescent="0.45">
      <c r="B20" s="197">
        <v>4</v>
      </c>
      <c r="C20" s="198"/>
      <c r="D20" s="199"/>
      <c r="E20" s="200"/>
      <c r="F20" s="51"/>
      <c r="G20" s="35"/>
      <c r="H20" s="36"/>
      <c r="I20" s="60"/>
      <c r="J20" s="37"/>
      <c r="K20" s="50"/>
      <c r="L20" s="51" t="str">
        <f t="shared" si="0"/>
        <v/>
      </c>
      <c r="M20" s="51" t="str">
        <f t="shared" si="1"/>
        <v/>
      </c>
      <c r="N20" s="37"/>
      <c r="O20" s="74"/>
      <c r="P20" s="75"/>
    </row>
    <row r="21" spans="2:16" ht="39.9" customHeight="1" x14ac:dyDescent="0.45">
      <c r="B21" s="197">
        <v>5</v>
      </c>
      <c r="C21" s="198"/>
      <c r="D21" s="199"/>
      <c r="E21" s="200"/>
      <c r="F21" s="51"/>
      <c r="G21" s="35"/>
      <c r="H21" s="36"/>
      <c r="I21" s="60"/>
      <c r="J21" s="37"/>
      <c r="K21" s="50"/>
      <c r="L21" s="51" t="str">
        <f t="shared" si="0"/>
        <v/>
      </c>
      <c r="M21" s="51" t="str">
        <f t="shared" si="1"/>
        <v/>
      </c>
      <c r="N21" s="37"/>
      <c r="O21" s="65"/>
      <c r="P21" s="66"/>
    </row>
    <row r="22" spans="2:16" ht="39.9" customHeight="1" x14ac:dyDescent="0.45">
      <c r="B22" s="197">
        <v>6</v>
      </c>
      <c r="C22" s="198"/>
      <c r="D22" s="199"/>
      <c r="E22" s="200"/>
      <c r="F22" s="51"/>
      <c r="G22" s="35"/>
      <c r="H22" s="36"/>
      <c r="I22" s="50"/>
      <c r="J22" s="37"/>
      <c r="K22" s="50"/>
      <c r="L22" s="51" t="str">
        <f t="shared" si="0"/>
        <v/>
      </c>
      <c r="M22" s="51" t="str">
        <f t="shared" si="1"/>
        <v/>
      </c>
      <c r="N22" s="37"/>
      <c r="O22" s="65"/>
      <c r="P22" s="66"/>
    </row>
    <row r="23" spans="2:16" ht="39.9" customHeight="1" x14ac:dyDescent="0.45">
      <c r="B23" s="197">
        <v>7</v>
      </c>
      <c r="C23" s="198"/>
      <c r="D23" s="199"/>
      <c r="E23" s="200"/>
      <c r="F23" s="51"/>
      <c r="G23" s="35"/>
      <c r="H23" s="36"/>
      <c r="I23" s="50"/>
      <c r="J23" s="37"/>
      <c r="K23" s="50"/>
      <c r="L23" s="51" t="str">
        <f t="shared" si="0"/>
        <v/>
      </c>
      <c r="M23" s="51" t="str">
        <f t="shared" si="1"/>
        <v/>
      </c>
      <c r="N23" s="37"/>
      <c r="O23" s="65"/>
      <c r="P23" s="66"/>
    </row>
    <row r="24" spans="2:16" ht="39.9" customHeight="1" x14ac:dyDescent="0.45">
      <c r="B24" s="197">
        <v>8</v>
      </c>
      <c r="C24" s="198"/>
      <c r="D24" s="199"/>
      <c r="E24" s="200"/>
      <c r="F24" s="51"/>
      <c r="G24" s="35"/>
      <c r="H24" s="36"/>
      <c r="I24" s="50"/>
      <c r="J24" s="37"/>
      <c r="K24" s="50"/>
      <c r="L24" s="51" t="str">
        <f t="shared" si="0"/>
        <v/>
      </c>
      <c r="M24" s="51" t="str">
        <f t="shared" si="1"/>
        <v/>
      </c>
      <c r="N24" s="37"/>
      <c r="O24" s="65"/>
      <c r="P24" s="66"/>
    </row>
    <row r="25" spans="2:16" ht="39.9" customHeight="1" x14ac:dyDescent="0.45">
      <c r="B25" s="197">
        <v>9</v>
      </c>
      <c r="C25" s="198"/>
      <c r="D25" s="199"/>
      <c r="E25" s="200"/>
      <c r="F25" s="51"/>
      <c r="G25" s="35"/>
      <c r="H25" s="36"/>
      <c r="I25" s="50"/>
      <c r="J25" s="37"/>
      <c r="K25" s="50"/>
      <c r="L25" s="51" t="str">
        <f t="shared" si="0"/>
        <v/>
      </c>
      <c r="M25" s="51" t="str">
        <f t="shared" si="1"/>
        <v/>
      </c>
      <c r="N25" s="37"/>
      <c r="O25" s="65"/>
      <c r="P25" s="66"/>
    </row>
    <row r="26" spans="2:16" ht="39.9" customHeight="1" x14ac:dyDescent="0.45">
      <c r="B26" s="205">
        <v>10</v>
      </c>
      <c r="C26" s="206"/>
      <c r="D26" s="207"/>
      <c r="E26" s="208"/>
      <c r="F26" s="55"/>
      <c r="G26" s="38"/>
      <c r="H26" s="39"/>
      <c r="I26" s="54"/>
      <c r="J26" s="40"/>
      <c r="K26" s="54"/>
      <c r="L26" s="55" t="str">
        <f t="shared" si="0"/>
        <v/>
      </c>
      <c r="M26" s="55" t="str">
        <f t="shared" si="1"/>
        <v/>
      </c>
      <c r="N26" s="40"/>
      <c r="O26" s="70"/>
      <c r="P26" s="71"/>
    </row>
    <row r="27" spans="2:16" ht="39.9" customHeight="1" x14ac:dyDescent="0.45">
      <c r="B27" s="201">
        <v>11</v>
      </c>
      <c r="C27" s="202"/>
      <c r="D27" s="203"/>
      <c r="E27" s="204"/>
      <c r="F27" s="57"/>
      <c r="G27" s="41"/>
      <c r="H27" s="42"/>
      <c r="I27" s="56"/>
      <c r="J27" s="43"/>
      <c r="K27" s="56"/>
      <c r="L27" s="57" t="str">
        <f t="shared" si="0"/>
        <v/>
      </c>
      <c r="M27" s="57" t="str">
        <f t="shared" si="1"/>
        <v/>
      </c>
      <c r="N27" s="43"/>
      <c r="O27" s="72"/>
      <c r="P27" s="73"/>
    </row>
    <row r="28" spans="2:16" ht="39.9" customHeight="1" x14ac:dyDescent="0.45">
      <c r="B28" s="197">
        <v>12</v>
      </c>
      <c r="C28" s="198"/>
      <c r="D28" s="199"/>
      <c r="E28" s="200"/>
      <c r="F28" s="51"/>
      <c r="G28" s="35"/>
      <c r="H28" s="36"/>
      <c r="I28" s="50"/>
      <c r="J28" s="37"/>
      <c r="K28" s="50"/>
      <c r="L28" s="51" t="str">
        <f t="shared" si="0"/>
        <v/>
      </c>
      <c r="M28" s="51" t="str">
        <f t="shared" si="1"/>
        <v/>
      </c>
      <c r="N28" s="37"/>
      <c r="O28" s="48"/>
      <c r="P28" s="49"/>
    </row>
    <row r="29" spans="2:16" ht="39.9" customHeight="1" x14ac:dyDescent="0.45">
      <c r="B29" s="197">
        <v>13</v>
      </c>
      <c r="C29" s="198"/>
      <c r="D29" s="199"/>
      <c r="E29" s="200"/>
      <c r="F29" s="51"/>
      <c r="G29" s="35"/>
      <c r="H29" s="36"/>
      <c r="I29" s="50"/>
      <c r="J29" s="37"/>
      <c r="K29" s="50"/>
      <c r="L29" s="51" t="str">
        <f t="shared" si="0"/>
        <v/>
      </c>
      <c r="M29" s="51" t="str">
        <f t="shared" si="1"/>
        <v/>
      </c>
      <c r="N29" s="37"/>
      <c r="O29" s="65"/>
      <c r="P29" s="66"/>
    </row>
    <row r="30" spans="2:16" ht="39.9" customHeight="1" x14ac:dyDescent="0.45">
      <c r="B30" s="197">
        <v>14</v>
      </c>
      <c r="C30" s="198"/>
      <c r="D30" s="199"/>
      <c r="E30" s="200"/>
      <c r="F30" s="51"/>
      <c r="G30" s="35"/>
      <c r="H30" s="36"/>
      <c r="I30" s="50"/>
      <c r="J30" s="37"/>
      <c r="K30" s="50"/>
      <c r="L30" s="51" t="str">
        <f t="shared" si="0"/>
        <v/>
      </c>
      <c r="M30" s="51" t="str">
        <f t="shared" si="1"/>
        <v/>
      </c>
      <c r="N30" s="37"/>
      <c r="O30" s="65"/>
      <c r="P30" s="66"/>
    </row>
    <row r="31" spans="2:16" ht="39.9" customHeight="1" x14ac:dyDescent="0.45">
      <c r="B31" s="197">
        <v>15</v>
      </c>
      <c r="C31" s="198"/>
      <c r="D31" s="199"/>
      <c r="E31" s="200"/>
      <c r="F31" s="51"/>
      <c r="G31" s="35"/>
      <c r="H31" s="36"/>
      <c r="I31" s="50"/>
      <c r="J31" s="37"/>
      <c r="K31" s="50"/>
      <c r="L31" s="51" t="str">
        <f t="shared" si="0"/>
        <v/>
      </c>
      <c r="M31" s="51" t="str">
        <f t="shared" si="1"/>
        <v/>
      </c>
      <c r="N31" s="37"/>
      <c r="O31" s="65"/>
      <c r="P31" s="66"/>
    </row>
    <row r="32" spans="2:16" ht="39.9" customHeight="1" x14ac:dyDescent="0.45">
      <c r="B32" s="197">
        <v>16</v>
      </c>
      <c r="C32" s="198"/>
      <c r="D32" s="199"/>
      <c r="E32" s="200"/>
      <c r="F32" s="51"/>
      <c r="G32" s="35"/>
      <c r="H32" s="36"/>
      <c r="I32" s="50"/>
      <c r="J32" s="37"/>
      <c r="K32" s="50"/>
      <c r="L32" s="51" t="str">
        <f t="shared" si="0"/>
        <v/>
      </c>
      <c r="M32" s="51" t="str">
        <f t="shared" si="1"/>
        <v/>
      </c>
      <c r="N32" s="37"/>
      <c r="O32" s="65"/>
      <c r="P32" s="66"/>
    </row>
    <row r="33" spans="2:16" ht="39.9" customHeight="1" x14ac:dyDescent="0.45">
      <c r="B33" s="197">
        <v>17</v>
      </c>
      <c r="C33" s="198"/>
      <c r="D33" s="199"/>
      <c r="E33" s="200"/>
      <c r="F33" s="51"/>
      <c r="G33" s="35"/>
      <c r="H33" s="36"/>
      <c r="I33" s="50"/>
      <c r="J33" s="37"/>
      <c r="K33" s="50"/>
      <c r="L33" s="51" t="str">
        <f t="shared" si="0"/>
        <v/>
      </c>
      <c r="M33" s="51" t="str">
        <f t="shared" si="1"/>
        <v/>
      </c>
      <c r="N33" s="37"/>
      <c r="O33" s="65"/>
      <c r="P33" s="66"/>
    </row>
    <row r="34" spans="2:16" ht="39.9" customHeight="1" x14ac:dyDescent="0.45">
      <c r="B34" s="197">
        <v>18</v>
      </c>
      <c r="C34" s="198"/>
      <c r="D34" s="199"/>
      <c r="E34" s="200"/>
      <c r="F34" s="51"/>
      <c r="G34" s="35"/>
      <c r="H34" s="36"/>
      <c r="I34" s="50"/>
      <c r="J34" s="37"/>
      <c r="K34" s="50"/>
      <c r="L34" s="51" t="str">
        <f t="shared" si="0"/>
        <v/>
      </c>
      <c r="M34" s="51" t="str">
        <f t="shared" si="1"/>
        <v/>
      </c>
      <c r="N34" s="37"/>
      <c r="O34" s="65"/>
      <c r="P34" s="66"/>
    </row>
    <row r="35" spans="2:16" ht="39.9" customHeight="1" x14ac:dyDescent="0.45">
      <c r="B35" s="197">
        <v>19</v>
      </c>
      <c r="C35" s="198"/>
      <c r="D35" s="199"/>
      <c r="E35" s="200"/>
      <c r="F35" s="51"/>
      <c r="G35" s="35"/>
      <c r="H35" s="36"/>
      <c r="I35" s="50"/>
      <c r="J35" s="37"/>
      <c r="K35" s="50"/>
      <c r="L35" s="51" t="str">
        <f t="shared" si="0"/>
        <v/>
      </c>
      <c r="M35" s="51" t="str">
        <f t="shared" si="1"/>
        <v/>
      </c>
      <c r="N35" s="37"/>
      <c r="O35" s="65"/>
      <c r="P35" s="66"/>
    </row>
    <row r="36" spans="2:16" ht="39.9" customHeight="1" x14ac:dyDescent="0.45">
      <c r="B36" s="205">
        <v>20</v>
      </c>
      <c r="C36" s="206"/>
      <c r="D36" s="207"/>
      <c r="E36" s="208"/>
      <c r="F36" s="55"/>
      <c r="G36" s="38"/>
      <c r="H36" s="39"/>
      <c r="I36" s="54"/>
      <c r="J36" s="40"/>
      <c r="K36" s="54"/>
      <c r="L36" s="55" t="str">
        <f t="shared" si="0"/>
        <v/>
      </c>
      <c r="M36" s="55" t="str">
        <f t="shared" si="1"/>
        <v/>
      </c>
      <c r="N36" s="40"/>
      <c r="O36" s="70"/>
      <c r="P36" s="71"/>
    </row>
    <row r="37" spans="2:16" ht="39.9" customHeight="1" x14ac:dyDescent="0.45">
      <c r="B37" s="201">
        <v>21</v>
      </c>
      <c r="C37" s="202"/>
      <c r="D37" s="203"/>
      <c r="E37" s="204"/>
      <c r="F37" s="57"/>
      <c r="G37" s="41"/>
      <c r="H37" s="42"/>
      <c r="I37" s="56"/>
      <c r="J37" s="43"/>
      <c r="K37" s="56"/>
      <c r="L37" s="57" t="str">
        <f t="shared" si="0"/>
        <v/>
      </c>
      <c r="M37" s="57" t="str">
        <f t="shared" si="1"/>
        <v/>
      </c>
      <c r="N37" s="43"/>
      <c r="O37" s="72"/>
      <c r="P37" s="73"/>
    </row>
    <row r="38" spans="2:16" ht="39.9" customHeight="1" x14ac:dyDescent="0.45">
      <c r="B38" s="197">
        <v>22</v>
      </c>
      <c r="C38" s="198"/>
      <c r="D38" s="199"/>
      <c r="E38" s="200"/>
      <c r="F38" s="51"/>
      <c r="G38" s="35"/>
      <c r="H38" s="36"/>
      <c r="I38" s="50"/>
      <c r="J38" s="37"/>
      <c r="K38" s="50"/>
      <c r="L38" s="51" t="str">
        <f t="shared" si="0"/>
        <v/>
      </c>
      <c r="M38" s="51" t="str">
        <f t="shared" si="1"/>
        <v/>
      </c>
      <c r="N38" s="37"/>
      <c r="O38" s="65"/>
      <c r="P38" s="66"/>
    </row>
    <row r="39" spans="2:16" ht="39.9" customHeight="1" x14ac:dyDescent="0.45">
      <c r="B39" s="197">
        <v>23</v>
      </c>
      <c r="C39" s="198"/>
      <c r="D39" s="199"/>
      <c r="E39" s="200"/>
      <c r="F39" s="51"/>
      <c r="G39" s="35"/>
      <c r="H39" s="36"/>
      <c r="I39" s="50"/>
      <c r="J39" s="37"/>
      <c r="K39" s="50"/>
      <c r="L39" s="51" t="str">
        <f t="shared" si="0"/>
        <v/>
      </c>
      <c r="M39" s="51" t="str">
        <f t="shared" si="1"/>
        <v/>
      </c>
      <c r="N39" s="37"/>
      <c r="O39" s="65"/>
      <c r="P39" s="66"/>
    </row>
    <row r="40" spans="2:16" ht="39.9" customHeight="1" x14ac:dyDescent="0.45">
      <c r="B40" s="197">
        <v>24</v>
      </c>
      <c r="C40" s="198"/>
      <c r="D40" s="199"/>
      <c r="E40" s="200"/>
      <c r="F40" s="51"/>
      <c r="G40" s="35"/>
      <c r="H40" s="36"/>
      <c r="I40" s="50"/>
      <c r="J40" s="37"/>
      <c r="K40" s="50"/>
      <c r="L40" s="51" t="str">
        <f t="shared" si="0"/>
        <v/>
      </c>
      <c r="M40" s="51" t="str">
        <f t="shared" si="1"/>
        <v/>
      </c>
      <c r="N40" s="37"/>
      <c r="O40" s="65"/>
      <c r="P40" s="66"/>
    </row>
    <row r="41" spans="2:16" ht="39.9" customHeight="1" x14ac:dyDescent="0.45">
      <c r="B41" s="197">
        <v>25</v>
      </c>
      <c r="C41" s="198"/>
      <c r="D41" s="199"/>
      <c r="E41" s="200"/>
      <c r="F41" s="51"/>
      <c r="G41" s="35"/>
      <c r="H41" s="36"/>
      <c r="I41" s="50"/>
      <c r="J41" s="37"/>
      <c r="K41" s="50"/>
      <c r="L41" s="51" t="str">
        <f t="shared" si="0"/>
        <v/>
      </c>
      <c r="M41" s="51" t="str">
        <f t="shared" si="1"/>
        <v/>
      </c>
      <c r="N41" s="37"/>
      <c r="O41" s="65"/>
      <c r="P41" s="66"/>
    </row>
    <row r="42" spans="2:16" ht="39.9" customHeight="1" x14ac:dyDescent="0.45">
      <c r="B42" s="197">
        <v>26</v>
      </c>
      <c r="C42" s="198"/>
      <c r="D42" s="199"/>
      <c r="E42" s="200"/>
      <c r="F42" s="51"/>
      <c r="G42" s="35"/>
      <c r="H42" s="36"/>
      <c r="I42" s="50"/>
      <c r="J42" s="37"/>
      <c r="K42" s="50"/>
      <c r="L42" s="51" t="str">
        <f t="shared" si="0"/>
        <v/>
      </c>
      <c r="M42" s="51" t="str">
        <f t="shared" si="1"/>
        <v/>
      </c>
      <c r="N42" s="37"/>
      <c r="O42" s="65"/>
      <c r="P42" s="66"/>
    </row>
    <row r="43" spans="2:16" ht="39.9" customHeight="1" x14ac:dyDescent="0.45">
      <c r="B43" s="197">
        <v>27</v>
      </c>
      <c r="C43" s="198"/>
      <c r="D43" s="199"/>
      <c r="E43" s="200"/>
      <c r="F43" s="51"/>
      <c r="G43" s="35"/>
      <c r="H43" s="36"/>
      <c r="I43" s="50"/>
      <c r="J43" s="37"/>
      <c r="K43" s="50"/>
      <c r="L43" s="51" t="str">
        <f t="shared" si="0"/>
        <v/>
      </c>
      <c r="M43" s="51" t="str">
        <f t="shared" si="1"/>
        <v/>
      </c>
      <c r="N43" s="37"/>
      <c r="O43" s="65"/>
      <c r="P43" s="66"/>
    </row>
    <row r="44" spans="2:16" ht="39.9" customHeight="1" x14ac:dyDescent="0.45">
      <c r="B44" s="197">
        <v>28</v>
      </c>
      <c r="C44" s="198"/>
      <c r="D44" s="199"/>
      <c r="E44" s="200"/>
      <c r="F44" s="51"/>
      <c r="G44" s="35"/>
      <c r="H44" s="36"/>
      <c r="I44" s="50"/>
      <c r="J44" s="37"/>
      <c r="K44" s="50"/>
      <c r="L44" s="51" t="str">
        <f t="shared" si="0"/>
        <v/>
      </c>
      <c r="M44" s="51" t="str">
        <f t="shared" si="1"/>
        <v/>
      </c>
      <c r="N44" s="37"/>
      <c r="O44" s="65"/>
      <c r="P44" s="66"/>
    </row>
    <row r="45" spans="2:16" ht="39.9" customHeight="1" x14ac:dyDescent="0.45">
      <c r="B45" s="197">
        <v>29</v>
      </c>
      <c r="C45" s="198"/>
      <c r="D45" s="199"/>
      <c r="E45" s="200"/>
      <c r="F45" s="51"/>
      <c r="G45" s="35"/>
      <c r="H45" s="36"/>
      <c r="I45" s="50"/>
      <c r="J45" s="37"/>
      <c r="K45" s="50"/>
      <c r="L45" s="51" t="str">
        <f t="shared" si="0"/>
        <v/>
      </c>
      <c r="M45" s="51" t="str">
        <f t="shared" si="1"/>
        <v/>
      </c>
      <c r="N45" s="37"/>
      <c r="O45" s="65"/>
      <c r="P45" s="66"/>
    </row>
    <row r="46" spans="2:16" ht="39.9" customHeight="1" thickBot="1" x14ac:dyDescent="0.5">
      <c r="B46" s="209">
        <v>30</v>
      </c>
      <c r="C46" s="210"/>
      <c r="D46" s="211"/>
      <c r="E46" s="212"/>
      <c r="F46" s="61"/>
      <c r="G46" s="44"/>
      <c r="H46" s="45"/>
      <c r="I46" s="52"/>
      <c r="J46" s="46"/>
      <c r="K46" s="52"/>
      <c r="L46" s="53" t="str">
        <f t="shared" si="0"/>
        <v/>
      </c>
      <c r="M46" s="53" t="str">
        <f t="shared" si="1"/>
        <v/>
      </c>
      <c r="N46" s="46"/>
      <c r="O46" s="63"/>
      <c r="P46" s="64"/>
    </row>
    <row r="47" spans="2:16" x14ac:dyDescent="0.45">
      <c r="F47" s="47"/>
    </row>
  </sheetData>
  <mergeCells count="131">
    <mergeCell ref="B45:C45"/>
    <mergeCell ref="D45:E45"/>
    <mergeCell ref="B46:C46"/>
    <mergeCell ref="D46:E46"/>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O17:P17"/>
    <mergeCell ref="B21:C21"/>
    <mergeCell ref="D21:E21"/>
    <mergeCell ref="B22:C22"/>
    <mergeCell ref="D22:E22"/>
    <mergeCell ref="B23:C23"/>
    <mergeCell ref="D23:E23"/>
    <mergeCell ref="B18:C18"/>
    <mergeCell ref="D18:E18"/>
    <mergeCell ref="B19:C19"/>
    <mergeCell ref="D19:E19"/>
    <mergeCell ref="B20:C20"/>
    <mergeCell ref="D20:E20"/>
    <mergeCell ref="O21:P21"/>
    <mergeCell ref="G1:O2"/>
    <mergeCell ref="B3:D4"/>
    <mergeCell ref="E3:H4"/>
    <mergeCell ref="I3:K3"/>
    <mergeCell ref="L3:N3"/>
    <mergeCell ref="I4:K4"/>
    <mergeCell ref="L4:N4"/>
    <mergeCell ref="B1:D2"/>
    <mergeCell ref="P9:P10"/>
    <mergeCell ref="B10:D10"/>
    <mergeCell ref="E10:F10"/>
    <mergeCell ref="I10:K10"/>
    <mergeCell ref="L10:N10"/>
    <mergeCell ref="O6:O7"/>
    <mergeCell ref="B8:D8"/>
    <mergeCell ref="E8:F8"/>
    <mergeCell ref="I8:K8"/>
    <mergeCell ref="L8:N8"/>
    <mergeCell ref="B9:D9"/>
    <mergeCell ref="E9:F9"/>
    <mergeCell ref="G9:G10"/>
    <mergeCell ref="I9:K9"/>
    <mergeCell ref="L9:N9"/>
    <mergeCell ref="O30:P30"/>
    <mergeCell ref="O29:P29"/>
    <mergeCell ref="O27:P27"/>
    <mergeCell ref="O26:P26"/>
    <mergeCell ref="B5:D5"/>
    <mergeCell ref="E5:H5"/>
    <mergeCell ref="I5:K5"/>
    <mergeCell ref="L5:N5"/>
    <mergeCell ref="B6:D7"/>
    <mergeCell ref="E6:H7"/>
    <mergeCell ref="I6:K7"/>
    <mergeCell ref="L6:N7"/>
    <mergeCell ref="B12:D12"/>
    <mergeCell ref="K13:N14"/>
    <mergeCell ref="I14:J14"/>
    <mergeCell ref="B17:C17"/>
    <mergeCell ref="D17:E17"/>
    <mergeCell ref="B13:C16"/>
    <mergeCell ref="D13:E16"/>
    <mergeCell ref="F13:F16"/>
    <mergeCell ref="G13:G16"/>
    <mergeCell ref="H13:H16"/>
    <mergeCell ref="I13:J13"/>
    <mergeCell ref="O13:P16"/>
    <mergeCell ref="O46:P46"/>
    <mergeCell ref="O45:P45"/>
    <mergeCell ref="O44:P44"/>
    <mergeCell ref="O43:P43"/>
    <mergeCell ref="O42:P42"/>
    <mergeCell ref="P3:P7"/>
    <mergeCell ref="O36:P36"/>
    <mergeCell ref="O35:P35"/>
    <mergeCell ref="O34:P34"/>
    <mergeCell ref="O33:P33"/>
    <mergeCell ref="O32:P32"/>
    <mergeCell ref="O31:P31"/>
    <mergeCell ref="O41:P41"/>
    <mergeCell ref="O40:P40"/>
    <mergeCell ref="O39:P39"/>
    <mergeCell ref="O38:P38"/>
    <mergeCell ref="O37:P37"/>
    <mergeCell ref="O20:P20"/>
    <mergeCell ref="O19:P19"/>
    <mergeCell ref="O18:P18"/>
    <mergeCell ref="O25:P25"/>
    <mergeCell ref="O24:P24"/>
    <mergeCell ref="O23:P23"/>
    <mergeCell ref="O22:P22"/>
  </mergeCells>
  <phoneticPr fontId="2"/>
  <dataValidations count="5">
    <dataValidation type="date" allowBlank="1" showInputMessage="1" showErrorMessage="1" sqref="G17:G46" xr:uid="{FE44ED74-7449-4B2B-B097-880009E1F938}">
      <formula1>9498</formula1>
      <formula2>46204</formula2>
    </dataValidation>
    <dataValidation type="list" allowBlank="1" showInputMessage="1" showErrorMessage="1" sqref="I17:K46 N17:N46" xr:uid="{C0DE931E-F37E-45E5-9C02-1718CC556FEB}">
      <formula1>"〇,　"</formula1>
    </dataValidation>
    <dataValidation type="list" allowBlank="1" showInputMessage="1" showErrorMessage="1" sqref="H17:H46" xr:uid="{018CFE06-7E6A-45A3-818E-F6F1CEBE2751}">
      <formula1>"男,女"</formula1>
    </dataValidation>
    <dataValidation imeMode="fullKatakana" allowBlank="1" showInputMessage="1" showErrorMessage="1" sqref="F17:F46" xr:uid="{EC8BFF93-FDEB-411D-93E7-86E0EFC1C3C8}"/>
    <dataValidation type="list" allowBlank="1" showInputMessage="1" sqref="L17:M46" xr:uid="{337AC169-FA0D-47CC-9939-934E01E1A92F}">
      <formula1>"〇,×,　"</formula1>
    </dataValidation>
  </dataValidations>
  <pageMargins left="0.70866141732283472" right="0.70866141732283472" top="0.74803149606299213" bottom="0.74803149606299213" header="0.31496062992125984" footer="0.31496062992125984"/>
  <pageSetup paperSize="9" scale="67" orientation="landscape" r:id="rId1"/>
  <rowBreaks count="1" manualBreakCount="1">
    <brk id="26" max="16383" man="1"/>
  </rowBreaks>
  <ignoredErrors>
    <ignoredError sqref="L17:M4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PC12</cp:lastModifiedBy>
  <cp:lastPrinted>2025-08-07T06:49:46Z</cp:lastPrinted>
  <dcterms:created xsi:type="dcterms:W3CDTF">2024-05-30T00:04:43Z</dcterms:created>
  <dcterms:modified xsi:type="dcterms:W3CDTF">2026-06-10T07:49:53Z</dcterms:modified>
</cp:coreProperties>
</file>