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会議所\相談所\労働保険\年度更新\R8\Excel\"/>
    </mc:Choice>
  </mc:AlternateContent>
  <xr:revisionPtr revIDLastSave="0" documentId="13_ncr:1_{72FD249C-6F7B-4C65-A246-340D91161A71}" xr6:coauthVersionLast="47" xr6:coauthVersionMax="47" xr10:uidLastSave="{00000000-0000-0000-0000-000000000000}"/>
  <bookViews>
    <workbookView xWindow="-108" yWindow="-108" windowWidth="23256" windowHeight="13896" xr2:uid="{20EB687A-C1C5-45E2-8FFF-6D37D5D5DBF5}"/>
  </bookViews>
  <sheets>
    <sheet name="報告書 (末尾0)" sheetId="1" r:id="rId1"/>
    <sheet name="報告書 (末尾2)" sheetId="3" r:id="rId2"/>
    <sheet name="報告書入力例" sheetId="4" r:id="rId3"/>
  </sheets>
  <definedNames>
    <definedName name="block1" localSheetId="2">報告書入力例!$I$23:$AU$37</definedName>
    <definedName name="block1">#REF!</definedName>
    <definedName name="block2" localSheetId="2">報告書入力例!$I$23:$AU$37</definedName>
    <definedName name="block2">#REF!</definedName>
    <definedName name="_xlnm.Print_Area" localSheetId="2">報告書入力例!$A$1:$DI$57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Z38" i="4" l="1"/>
  <c r="CZ39" i="4" s="1"/>
  <c r="CW38" i="4"/>
  <c r="BZ38" i="4"/>
  <c r="BM38" i="4"/>
  <c r="AL38" i="4"/>
  <c r="Y38" i="4"/>
  <c r="L38" i="4"/>
  <c r="CM37" i="4"/>
  <c r="CJ37" i="4"/>
  <c r="AY37" i="4"/>
  <c r="AV37" i="4"/>
  <c r="CM36" i="4"/>
  <c r="CJ36" i="4"/>
  <c r="AY36" i="4"/>
  <c r="AV36" i="4"/>
  <c r="CM35" i="4"/>
  <c r="CJ35" i="4"/>
  <c r="AY35" i="4"/>
  <c r="AV35" i="4"/>
  <c r="CM34" i="4"/>
  <c r="CJ34" i="4"/>
  <c r="AY34" i="4"/>
  <c r="AV34" i="4"/>
  <c r="CM33" i="4"/>
  <c r="CJ33" i="4"/>
  <c r="AY33" i="4"/>
  <c r="AV33" i="4"/>
  <c r="CM32" i="4"/>
  <c r="CJ32" i="4"/>
  <c r="AY32" i="4"/>
  <c r="AV32" i="4"/>
  <c r="CM31" i="4"/>
  <c r="CJ31" i="4"/>
  <c r="AY31" i="4"/>
  <c r="AV31" i="4"/>
  <c r="CM30" i="4"/>
  <c r="CJ30" i="4"/>
  <c r="AY30" i="4"/>
  <c r="AV30" i="4"/>
  <c r="CM29" i="4"/>
  <c r="CJ29" i="4"/>
  <c r="AY29" i="4"/>
  <c r="AV29" i="4"/>
  <c r="CM28" i="4"/>
  <c r="CJ28" i="4"/>
  <c r="AY28" i="4"/>
  <c r="AV28" i="4"/>
  <c r="CM27" i="4"/>
  <c r="CJ27" i="4"/>
  <c r="AY27" i="4"/>
  <c r="AV27" i="4"/>
  <c r="CM26" i="4"/>
  <c r="CJ26" i="4"/>
  <c r="AY26" i="4"/>
  <c r="AV26" i="4"/>
  <c r="CM25" i="4"/>
  <c r="CJ25" i="4"/>
  <c r="AY25" i="4"/>
  <c r="AV25" i="4"/>
  <c r="CM24" i="4"/>
  <c r="CM38" i="4" s="1"/>
  <c r="CM39" i="4" s="1"/>
  <c r="CJ24" i="4"/>
  <c r="CJ38" i="4" s="1"/>
  <c r="AY24" i="4"/>
  <c r="AY38" i="4" s="1"/>
  <c r="AY39" i="4" s="1"/>
  <c r="AV24" i="4"/>
  <c r="AV38" i="4" s="1"/>
  <c r="CM23" i="4"/>
  <c r="CJ23" i="4"/>
  <c r="AY23" i="4"/>
  <c r="AV23" i="4"/>
  <c r="DK15" i="4"/>
  <c r="CW15" i="4"/>
  <c r="BP14" i="4"/>
  <c r="CW13" i="4"/>
  <c r="BP13" i="4"/>
  <c r="CW10" i="4"/>
  <c r="CH10" i="4"/>
  <c r="CW9" i="4"/>
  <c r="CH9" i="4"/>
  <c r="DK7" i="4"/>
  <c r="AY37" i="3"/>
  <c r="AV37" i="3"/>
  <c r="AY36" i="3"/>
  <c r="AV36" i="3"/>
  <c r="AY35" i="3"/>
  <c r="AV35" i="3"/>
  <c r="AY34" i="3"/>
  <c r="AV34" i="3"/>
  <c r="AY33" i="3"/>
  <c r="AV33" i="3"/>
  <c r="AY32" i="3"/>
  <c r="AV32" i="3"/>
  <c r="AY31" i="3"/>
  <c r="AV31" i="3"/>
  <c r="AY30" i="3"/>
  <c r="AV30" i="3"/>
  <c r="AY29" i="3"/>
  <c r="AV29" i="3"/>
  <c r="AY28" i="3"/>
  <c r="AV28" i="3"/>
  <c r="AY27" i="3"/>
  <c r="AV27" i="3"/>
  <c r="AY26" i="3"/>
  <c r="AV26" i="3"/>
  <c r="AY25" i="3"/>
  <c r="AV25" i="3"/>
  <c r="AY24" i="3"/>
  <c r="AY38" i="3" s="1"/>
  <c r="AY39" i="3" s="1"/>
  <c r="AV24" i="3"/>
  <c r="AV38" i="3" s="1"/>
  <c r="AY23" i="3"/>
  <c r="AV23" i="3"/>
  <c r="CZ38" i="3"/>
  <c r="CZ39" i="3" s="1"/>
  <c r="CW38" i="3"/>
  <c r="BZ38" i="3"/>
  <c r="BM38" i="3"/>
  <c r="AL38" i="3"/>
  <c r="Y38" i="3"/>
  <c r="L38" i="3"/>
  <c r="CM37" i="3"/>
  <c r="CJ37" i="3"/>
  <c r="CM36" i="3"/>
  <c r="CJ36" i="3"/>
  <c r="CM35" i="3"/>
  <c r="CJ35" i="3"/>
  <c r="CM34" i="3"/>
  <c r="CJ34" i="3"/>
  <c r="CM33" i="3"/>
  <c r="CJ33" i="3"/>
  <c r="CM32" i="3"/>
  <c r="CJ32" i="3"/>
  <c r="CM31" i="3"/>
  <c r="CJ31" i="3"/>
  <c r="CM30" i="3"/>
  <c r="CJ30" i="3"/>
  <c r="CM29" i="3"/>
  <c r="CJ29" i="3"/>
  <c r="CM28" i="3"/>
  <c r="CJ28" i="3"/>
  <c r="CM27" i="3"/>
  <c r="CJ27" i="3"/>
  <c r="CM26" i="3"/>
  <c r="CJ26" i="3"/>
  <c r="CM25" i="3"/>
  <c r="CJ25" i="3"/>
  <c r="CM24" i="3"/>
  <c r="CM38" i="3" s="1"/>
  <c r="CM39" i="3" s="1"/>
  <c r="CJ24" i="3"/>
  <c r="CJ38" i="3" s="1"/>
  <c r="CM23" i="3"/>
  <c r="CJ23" i="3"/>
  <c r="CW15" i="3"/>
  <c r="BP14" i="3"/>
  <c r="CW13" i="3"/>
  <c r="BP13" i="3"/>
  <c r="CW10" i="3"/>
  <c r="CH10" i="3"/>
  <c r="CW9" i="3"/>
  <c r="CH9" i="3"/>
  <c r="BP13" i="1"/>
  <c r="CZ38" i="1"/>
  <c r="CZ39" i="1" s="1"/>
  <c r="CW38" i="1"/>
  <c r="BZ38" i="1"/>
  <c r="BM38" i="1"/>
  <c r="AL38" i="1"/>
  <c r="Y38" i="1"/>
  <c r="L38" i="1"/>
  <c r="CM37" i="1"/>
  <c r="CJ37" i="1"/>
  <c r="AY37" i="1"/>
  <c r="AV37" i="1"/>
  <c r="CM36" i="1"/>
  <c r="CJ36" i="1"/>
  <c r="AY36" i="1"/>
  <c r="AV36" i="1"/>
  <c r="CM35" i="1"/>
  <c r="CJ35" i="1"/>
  <c r="AY35" i="1"/>
  <c r="AV35" i="1"/>
  <c r="CM34" i="1"/>
  <c r="CJ34" i="1"/>
  <c r="AY34" i="1"/>
  <c r="AV34" i="1"/>
  <c r="CM33" i="1"/>
  <c r="CJ33" i="1"/>
  <c r="AY33" i="1"/>
  <c r="AV33" i="1"/>
  <c r="CM32" i="1"/>
  <c r="CJ32" i="1"/>
  <c r="AY32" i="1"/>
  <c r="AV32" i="1"/>
  <c r="CM31" i="1"/>
  <c r="CJ31" i="1"/>
  <c r="AY31" i="1"/>
  <c r="AV31" i="1"/>
  <c r="CM30" i="1"/>
  <c r="CJ30" i="1"/>
  <c r="AY30" i="1"/>
  <c r="AV30" i="1"/>
  <c r="CM29" i="1"/>
  <c r="CJ29" i="1"/>
  <c r="AY29" i="1"/>
  <c r="AV29" i="1"/>
  <c r="CM28" i="1"/>
  <c r="CJ28" i="1"/>
  <c r="AY28" i="1"/>
  <c r="AV28" i="1"/>
  <c r="CM27" i="1"/>
  <c r="CJ27" i="1"/>
  <c r="AY27" i="1"/>
  <c r="AV27" i="1"/>
  <c r="CM26" i="1"/>
  <c r="CJ26" i="1"/>
  <c r="AY26" i="1"/>
  <c r="AV26" i="1"/>
  <c r="CM25" i="1"/>
  <c r="CJ25" i="1"/>
  <c r="AY25" i="1"/>
  <c r="AV25" i="1"/>
  <c r="CM24" i="1"/>
  <c r="CM38" i="1" s="1"/>
  <c r="CM39" i="1" s="1"/>
  <c r="CJ24" i="1"/>
  <c r="CJ38" i="1" s="1"/>
  <c r="AY24" i="1"/>
  <c r="AY38" i="1" s="1"/>
  <c r="AY39" i="1" s="1"/>
  <c r="AV24" i="1"/>
  <c r="AV38" i="1" s="1"/>
  <c r="CM23" i="1"/>
  <c r="CJ23" i="1"/>
  <c r="AY23" i="1"/>
  <c r="AV23" i="1"/>
  <c r="CW15" i="1"/>
  <c r="BP14" i="1"/>
  <c r="CW13" i="1"/>
  <c r="CW10" i="1"/>
  <c r="CH10" i="1"/>
  <c r="CW9" i="1"/>
  <c r="CH9" i="1"/>
</calcChain>
</file>

<file path=xl/sharedStrings.xml><?xml version="1.0" encoding="utf-8"?>
<sst xmlns="http://schemas.openxmlformats.org/spreadsheetml/2006/main" count="577" uniqueCount="107">
  <si>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</si>
  <si>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〒</t>
    <phoneticPr fontId="3"/>
  </si>
  <si>
    <t>－</t>
    <phoneticPr fontId="3"/>
  </si>
  <si>
    <t>住所</t>
    <rPh sb="0" eb="2">
      <t>ジュウショ</t>
    </rPh>
    <phoneticPr fontId="3"/>
  </si>
  <si>
    <t>事業場名</t>
    <rPh sb="0" eb="3">
      <t>ジギョウジョウ</t>
    </rPh>
    <rPh sb="3" eb="4">
      <t>メイ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</si>
  <si>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</si>
  <si>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</si>
  <si>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事</t>
    <rPh sb="0" eb="1">
      <t>コト</t>
    </rPh>
    <phoneticPr fontId="3"/>
  </si>
  <si>
    <t>業</t>
    <phoneticPr fontId="3"/>
  </si>
  <si>
    <t>場</t>
    <phoneticPr fontId="3"/>
  </si>
  <si>
    <t>T</t>
    <phoneticPr fontId="3"/>
  </si>
  <si>
    <t>E</t>
    <phoneticPr fontId="3"/>
  </si>
  <si>
    <t>L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</si>
  <si>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</si>
  <si>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</si>
  <si>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 掌</t>
    <rPh sb="0" eb="1">
      <t>トコロ</t>
    </rPh>
    <rPh sb="2" eb="3">
      <t>テノヒラ</t>
    </rPh>
    <phoneticPr fontId="3"/>
  </si>
  <si>
    <t xml:space="preserve"> 管 轄</t>
    <rPh sb="1" eb="2">
      <t>カン</t>
    </rPh>
    <rPh sb="3" eb="4">
      <t>カツ</t>
    </rPh>
    <phoneticPr fontId="3"/>
  </si>
  <si>
    <t>　基　幹　番　号</t>
    <rPh sb="1" eb="2">
      <t>モト</t>
    </rPh>
    <rPh sb="3" eb="4">
      <t>ミキ</t>
    </rPh>
    <rPh sb="5" eb="6">
      <t>バン</t>
    </rPh>
    <rPh sb="7" eb="8">
      <t>ゴウ</t>
    </rPh>
    <phoneticPr fontId="3"/>
  </si>
  <si>
    <t xml:space="preserve"> 枝 番 号</t>
    <rPh sb="1" eb="2">
      <t>エダ</t>
    </rPh>
    <rPh sb="3" eb="4">
      <t>バン</t>
    </rPh>
    <rPh sb="5" eb="6">
      <t>ゴウ</t>
    </rPh>
    <phoneticPr fontId="3"/>
  </si>
  <si>
    <t>料変</t>
    <rPh sb="0" eb="1">
      <t>リョウ</t>
    </rPh>
    <rPh sb="1" eb="2">
      <t>ヘン</t>
    </rPh>
    <phoneticPr fontId="3"/>
  </si>
  <si>
    <t>25</t>
    <phoneticPr fontId="3"/>
  </si>
  <si>
    <t>04</t>
    <phoneticPr fontId="3"/>
  </si>
  <si>
    <t>雇用保険事業所番号</t>
    <rPh sb="0" eb="2">
      <t>コヨウ</t>
    </rPh>
    <rPh sb="2" eb="4">
      <t>ホケン</t>
    </rPh>
    <rPh sb="4" eb="6">
      <t>ジギョウ</t>
    </rPh>
    <rPh sb="6" eb="7">
      <t>ショ</t>
    </rPh>
    <rPh sb="7" eb="9">
      <t>バンゴウ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</si>
  <si>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</si>
  <si>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近江八幡商工会議所</t>
    <rPh sb="0" eb="4">
      <t>オウミハチマン</t>
    </rPh>
    <rPh sb="4" eb="6">
      <t>ショウコウ</t>
    </rPh>
    <rPh sb="6" eb="9">
      <t>カイギショ</t>
    </rPh>
    <phoneticPr fontId="3"/>
  </si>
  <si>
    <t>（</t>
    <phoneticPr fontId="3"/>
  </si>
  <si>
    <t>0748-33-4141</t>
    <phoneticPr fontId="3"/>
  </si>
  <si>
    <t>）</t>
    <phoneticPr fontId="3"/>
  </si>
  <si>
    <t>３．事業の概要</t>
    <rPh sb="2" eb="4">
      <t>ジギョウ</t>
    </rPh>
    <rPh sb="5" eb="7">
      <t>ガイヨウ</t>
    </rPh>
    <phoneticPr fontId="3"/>
  </si>
  <si>
    <t>４．特掲事項</t>
    <rPh sb="2" eb="3">
      <t>トク</t>
    </rPh>
    <rPh sb="3" eb="4">
      <t>ケイ</t>
    </rPh>
    <rPh sb="4" eb="6">
      <t>ジコウ</t>
    </rPh>
    <phoneticPr fontId="3"/>
  </si>
  <si>
    <t>５．新年度賃金見込額</t>
    <rPh sb="2" eb="3">
      <t>シン</t>
    </rPh>
    <rPh sb="3" eb="5">
      <t>ネンド</t>
    </rPh>
    <rPh sb="5" eb="7">
      <t>チンギン</t>
    </rPh>
    <rPh sb="7" eb="9">
      <t>ミコ</t>
    </rPh>
    <rPh sb="9" eb="10">
      <t>ガク</t>
    </rPh>
    <phoneticPr fontId="3"/>
  </si>
  <si>
    <t>該当する</t>
    <rPh sb="0" eb="2">
      <t>ガイトウ</t>
    </rPh>
    <phoneticPr fontId="3"/>
  </si>
  <si>
    <t>前年度と同額</t>
  </si>
  <si>
    <t>該当しない</t>
    <rPh sb="0" eb="2">
      <t>ガイトウ</t>
    </rPh>
    <phoneticPr fontId="3"/>
  </si>
  <si>
    <t>前年度と変る</t>
  </si>
  <si>
    <t>労災</t>
    <rPh sb="0" eb="2">
      <t>ロウサイ</t>
    </rPh>
    <phoneticPr fontId="3"/>
  </si>
  <si>
    <t>千円</t>
    <rPh sb="0" eb="1">
      <t>セン</t>
    </rPh>
    <rPh sb="1" eb="2">
      <t>エン</t>
    </rPh>
    <phoneticPr fontId="3"/>
  </si>
  <si>
    <t>６．延納の申請</t>
    <rPh sb="2" eb="4">
      <t>エンノウ</t>
    </rPh>
    <rPh sb="5" eb="7">
      <t>シンセイ</t>
    </rPh>
    <phoneticPr fontId="3"/>
  </si>
  <si>
    <t>雇用</t>
    <rPh sb="0" eb="2">
      <t>コヨウ</t>
    </rPh>
    <phoneticPr fontId="3"/>
  </si>
  <si>
    <t>一括納付</t>
  </si>
  <si>
    <t>委託解除年月日</t>
  </si>
  <si>
    <t>分納（３回）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</si>
  <si>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</si>
  <si>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</si>
  <si>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</si>
  <si>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委託解除拠出金納付済</t>
    <rPh sb="4" eb="7">
      <t>キョシュツキン</t>
    </rPh>
    <rPh sb="7" eb="9">
      <t>ノウフ</t>
    </rPh>
    <rPh sb="9" eb="10">
      <t>スミ</t>
    </rPh>
    <phoneticPr fontId="3"/>
  </si>
  <si>
    <t>項目</t>
    <rPh sb="0" eb="2">
      <t>コウモク</t>
    </rPh>
    <phoneticPr fontId="3"/>
  </si>
  <si>
    <t>１．　労　災　保　険　及　び　一　般　拠　出　金　対　象　労　働　者　数　及　び　賃　金</t>
    <rPh sb="3" eb="4">
      <t>ロウ</t>
    </rPh>
    <rPh sb="5" eb="6">
      <t>サイ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タイ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</si>
  <si>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２．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</si>
  <si>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月別</t>
    <rPh sb="0" eb="2">
      <t>ツキベツ</t>
    </rPh>
    <phoneticPr fontId="3"/>
  </si>
  <si>
    <t>人 員</t>
    <rPh sb="0" eb="1">
      <t>ヒト</t>
    </rPh>
    <rPh sb="2" eb="3">
      <t>イン</t>
    </rPh>
    <phoneticPr fontId="3"/>
  </si>
  <si>
    <t>　支　払　賃　金</t>
    <rPh sb="1" eb="2">
      <t>ササ</t>
    </rPh>
    <rPh sb="3" eb="4">
      <t>バライ</t>
    </rPh>
    <rPh sb="5" eb="6">
      <t>チン</t>
    </rPh>
    <rPh sb="7" eb="8">
      <t>キン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</si>
  <si>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</si>
  <si>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</si>
  <si>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月</t>
  </si>
  <si>
    <t>賞与等</t>
    <rPh sb="0" eb="2">
      <t>ショウヨ</t>
    </rPh>
    <rPh sb="2" eb="3">
      <t>ナド</t>
    </rPh>
    <phoneticPr fontId="3"/>
  </si>
  <si>
    <t>合　計</t>
    <rPh sb="0" eb="1">
      <t>ゴウ</t>
    </rPh>
    <rPh sb="2" eb="3">
      <t>ケイ</t>
    </rPh>
    <phoneticPr fontId="3"/>
  </si>
  <si>
    <t>NO</t>
    <phoneticPr fontId="3"/>
  </si>
  <si>
    <t>9.特別加入者の氏名</t>
    <phoneticPr fontId="3"/>
  </si>
  <si>
    <t>承認された
基礎日額</t>
    <phoneticPr fontId="3"/>
  </si>
  <si>
    <t>適用月数</t>
    <phoneticPr fontId="3"/>
  </si>
  <si>
    <t>希望する
基礎日額</t>
    <rPh sb="0" eb="2">
      <t>キボウ</t>
    </rPh>
    <phoneticPr fontId="3"/>
  </si>
  <si>
    <t>確定</t>
    <rPh sb="0" eb="2">
      <t>カクテイ</t>
    </rPh>
    <phoneticPr fontId="3"/>
  </si>
  <si>
    <t>概算</t>
    <rPh sb="0" eb="2">
      <t>ガイサン</t>
    </rPh>
    <phoneticPr fontId="3"/>
  </si>
  <si>
    <t/>
  </si>
  <si>
    <t>00</t>
    <phoneticPr fontId="3"/>
  </si>
  <si>
    <t>業種変更年月</t>
    <rPh sb="0" eb="2">
      <t>ギョウシュ</t>
    </rPh>
    <rPh sb="2" eb="4">
      <t>ヘンコウ</t>
    </rPh>
    <rPh sb="4" eb="6">
      <t>ネンゲツ</t>
    </rPh>
    <phoneticPr fontId="3"/>
  </si>
  <si>
    <t>業種変更前
（業種変更が無い時）</t>
    <rPh sb="0" eb="2">
      <t>ギョウシュ</t>
    </rPh>
    <rPh sb="2" eb="4">
      <t>ヘンコウ</t>
    </rPh>
    <rPh sb="4" eb="5">
      <t>マエ</t>
    </rPh>
    <rPh sb="7" eb="9">
      <t>ギョウシュ</t>
    </rPh>
    <rPh sb="9" eb="11">
      <t>ヘンコウ</t>
    </rPh>
    <rPh sb="12" eb="13">
      <t>ナ</t>
    </rPh>
    <rPh sb="14" eb="15">
      <t>トキ</t>
    </rPh>
    <phoneticPr fontId="3"/>
  </si>
  <si>
    <t>千円</t>
    <rPh sb="0" eb="2">
      <t>センエン</t>
    </rPh>
    <phoneticPr fontId="3"/>
  </si>
  <si>
    <t>月　～</t>
    <phoneticPr fontId="3"/>
  </si>
  <si>
    <t>月迄</t>
    <phoneticPr fontId="3"/>
  </si>
  <si>
    <t>月</t>
    <phoneticPr fontId="3"/>
  </si>
  <si>
    <t>業種変更後</t>
    <rPh sb="0" eb="2">
      <t>ギョウシュ</t>
    </rPh>
    <rPh sb="2" eb="4">
      <t>ヘンコウ</t>
    </rPh>
    <rPh sb="4" eb="5">
      <t>ゴ</t>
    </rPh>
    <phoneticPr fontId="3"/>
  </si>
  <si>
    <t>上記のとおり報告します。</t>
    <rPh sb="0" eb="2">
      <t>ジョウキ</t>
    </rPh>
    <rPh sb="6" eb="8">
      <t>ホウコク</t>
    </rPh>
    <phoneticPr fontId="3"/>
  </si>
  <si>
    <t>予備欄</t>
    <rPh sb="0" eb="2">
      <t>ヨビ</t>
    </rPh>
    <rPh sb="2" eb="3">
      <t>ラン</t>
    </rPh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</si>
  <si>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</si>
  <si>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</si>
  <si>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</si>
  <si>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>令和</t>
    <rPh sb="0" eb="2">
      <t>レイワ</t>
    </rPh>
    <phoneticPr fontId="3"/>
  </si>
  <si>
    <t>1 期</t>
    <rPh sb="2" eb="3">
      <t>キ</t>
    </rPh>
    <phoneticPr fontId="3"/>
  </si>
  <si>
    <t>事業主氏名</t>
    <rPh sb="0" eb="3">
      <t>ジギョウヌシ</t>
    </rPh>
    <rPh sb="3" eb="5">
      <t>シメイ</t>
    </rPh>
    <phoneticPr fontId="3"/>
  </si>
  <si>
    <t>２ 期</t>
    <rPh sb="2" eb="3">
      <t>キ</t>
    </rPh>
    <phoneticPr fontId="3"/>
  </si>
  <si>
    <t>３ 期</t>
    <rPh sb="2" eb="3">
      <t>キ</t>
    </rPh>
    <phoneticPr fontId="3"/>
  </si>
  <si>
    <t>作成</t>
    <rPh sb="0" eb="2">
      <t>サクセイ</t>
    </rPh>
    <phoneticPr fontId="3"/>
  </si>
  <si>
    <t>頁</t>
    <rPh sb="0" eb="1">
      <t>ページ</t>
    </rPh>
    <phoneticPr fontId="3"/>
  </si>
  <si>
    <t>　</t>
  </si>
  <si>
    <t xml:space="preserve"> </t>
    <phoneticPr fontId="3"/>
  </si>
  <si>
    <t>523</t>
    <phoneticPr fontId="3"/>
  </si>
  <si>
    <t>0893</t>
    <phoneticPr fontId="3"/>
  </si>
  <si>
    <t>近江八幡市桜宮町231-2</t>
    <rPh sb="0" eb="4">
      <t>オウミハチマン</t>
    </rPh>
    <rPh sb="4" eb="5">
      <t>シ</t>
    </rPh>
    <rPh sb="5" eb="7">
      <t>サクラミヤ</t>
    </rPh>
    <rPh sb="7" eb="8">
      <t>マチ</t>
    </rPh>
    <phoneticPr fontId="3"/>
  </si>
  <si>
    <t>●●●</t>
    <phoneticPr fontId="3"/>
  </si>
  <si>
    <t>1234</t>
    <phoneticPr fontId="3"/>
  </si>
  <si>
    <t>4566789</t>
    <phoneticPr fontId="3"/>
  </si>
  <si>
    <t>1</t>
    <phoneticPr fontId="3"/>
  </si>
  <si>
    <t>株式会社　カイギショ</t>
    <rPh sb="0" eb="2">
      <t>カブシキ</t>
    </rPh>
    <rPh sb="2" eb="4">
      <t>カイシャ</t>
    </rPh>
    <phoneticPr fontId="3"/>
  </si>
  <si>
    <t>商工　タロウ</t>
    <rPh sb="0" eb="2">
      <t>ショウコウ</t>
    </rPh>
    <phoneticPr fontId="3"/>
  </si>
  <si>
    <t>近江八幡商工会議所</t>
    <rPh sb="0" eb="9">
      <t>オウミハチマンショウコウカイギショ</t>
    </rPh>
    <phoneticPr fontId="3"/>
  </si>
  <si>
    <t>申告済概算保険料</t>
    <rPh sb="0" eb="2">
      <t>シンコク</t>
    </rPh>
    <rPh sb="2" eb="3">
      <t>ズ</t>
    </rPh>
    <rPh sb="3" eb="5">
      <t>ガイサン</t>
    </rPh>
    <rPh sb="5" eb="7">
      <t>ホケン</t>
    </rPh>
    <rPh sb="7" eb="8">
      <t>リョウ</t>
    </rPh>
    <phoneticPr fontId="3"/>
  </si>
  <si>
    <t>01</t>
    <phoneticPr fontId="3"/>
  </si>
  <si>
    <t>八幡　和明</t>
    <rPh sb="0" eb="2">
      <t>ハチマン</t>
    </rPh>
    <rPh sb="3" eb="5">
      <t>カズアキ</t>
    </rPh>
    <phoneticPr fontId="3"/>
  </si>
  <si>
    <t>3500円</t>
    <rPh sb="4" eb="5">
      <t>エン</t>
    </rPh>
    <phoneticPr fontId="3"/>
  </si>
  <si>
    <t>作成者氏名</t>
    <rPh sb="0" eb="2">
      <t>サクセイ</t>
    </rPh>
    <rPh sb="2" eb="3">
      <t>シャ</t>
    </rPh>
    <rPh sb="3" eb="5">
      <t>シメイ</t>
    </rPh>
    <phoneticPr fontId="3"/>
  </si>
  <si>
    <t>八幡タロウ</t>
    <rPh sb="0" eb="2">
      <t>ハチマン</t>
    </rPh>
    <phoneticPr fontId="3"/>
  </si>
  <si>
    <t>令和</t>
  </si>
  <si>
    <t>4</t>
    <phoneticPr fontId="3"/>
  </si>
  <si>
    <t>10</t>
    <phoneticPr fontId="3"/>
  </si>
  <si>
    <t>株式会社　カイギショ
商工　タロウ</t>
    <rPh sb="0" eb="4">
      <t>カブシキガイシャ</t>
    </rPh>
    <rPh sb="11" eb="13">
      <t>ショウコウ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</si>
</sst>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&lt;=999]000;[&lt;=99999]000\-00;000\-0000"/>
    <numFmt numFmtId="177" formatCode="#,##0_ "/>
    <numFmt numFmtId="178" formatCode="0_);\(0\)"/>
    <numFmt numFmtId="179" formatCode="0;[Red]0"/>
    <numFmt numFmtId="180" formatCode="#,##0;[Red]#,##0"/>
    <numFmt numFmtId="181" formatCode="#,###;#,##0;0"/>
    <numFmt numFmtId="182" formatCode="#,###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.5"/>
      <name val="ＭＳ ゴシック"/>
      <family val="3"/>
      <charset val="128"/>
    </font>
    <font>
      <sz val="6.5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6.5"/>
      <color indexed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47"/>
      <name val="ＭＳ Ｐゴシック"/>
      <family val="3"/>
      <charset val="128"/>
    </font>
    <font>
      <b/>
      <sz val="7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5"/>
      <name val="ＭＳ ゴシック"/>
      <family val="3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66"/>
        <bgColor indexed="64"/>
      </patternFill>
    </fill>
  </fills>
  <borders count="1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98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4" fillId="0" borderId="6" xfId="0" quotePrefix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3" fillId="0" borderId="0" xfId="0" applyFont="1">
      <alignment vertical="center"/>
    </xf>
    <xf numFmtId="0" fontId="0" fillId="0" borderId="12" xfId="0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9" fillId="0" borderId="0" xfId="0" applyFont="1">
      <alignment vertical="center"/>
    </xf>
    <xf numFmtId="0" fontId="5" fillId="0" borderId="25" xfId="0" applyFont="1" applyBorder="1">
      <alignment vertical="center"/>
    </xf>
    <xf numFmtId="0" fontId="0" fillId="0" borderId="5" xfId="0" applyBorder="1">
      <alignment vertical="center"/>
    </xf>
    <xf numFmtId="0" fontId="5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12" fillId="0" borderId="5" xfId="0" applyFont="1" applyBorder="1" applyProtection="1">
      <alignment vertical="center"/>
      <protection locked="0"/>
    </xf>
    <xf numFmtId="0" fontId="4" fillId="0" borderId="15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4" fillId="0" borderId="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31" xfId="1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36" xfId="1" applyFont="1" applyBorder="1">
      <alignment vertical="center"/>
    </xf>
    <xf numFmtId="0" fontId="12" fillId="0" borderId="37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0" borderId="38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4" xfId="0" applyFont="1" applyBorder="1">
      <alignment vertical="center"/>
    </xf>
    <xf numFmtId="0" fontId="4" fillId="0" borderId="33" xfId="0" applyFont="1" applyBorder="1">
      <alignment vertical="center"/>
    </xf>
    <xf numFmtId="0" fontId="5" fillId="0" borderId="45" xfId="0" applyFont="1" applyBorder="1">
      <alignment vertical="center"/>
    </xf>
    <xf numFmtId="0" fontId="4" fillId="0" borderId="33" xfId="0" applyFont="1" applyBorder="1" applyProtection="1">
      <alignment vertical="center"/>
      <protection locked="0"/>
    </xf>
    <xf numFmtId="0" fontId="5" fillId="0" borderId="22" xfId="0" applyFont="1" applyBorder="1">
      <alignment vertical="center"/>
    </xf>
    <xf numFmtId="49" fontId="4" fillId="0" borderId="22" xfId="0" applyNumberFormat="1" applyFont="1" applyBorder="1">
      <alignment vertical="center"/>
    </xf>
    <xf numFmtId="0" fontId="10" fillId="0" borderId="46" xfId="0" applyFont="1" applyBorder="1" applyProtection="1">
      <alignment vertical="center"/>
      <protection locked="0"/>
    </xf>
    <xf numFmtId="0" fontId="4" fillId="0" borderId="46" xfId="0" applyFont="1" applyBorder="1">
      <alignment vertical="center"/>
    </xf>
    <xf numFmtId="0" fontId="3" fillId="0" borderId="41" xfId="0" applyFont="1" applyBorder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5" fillId="0" borderId="1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0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4" fillId="0" borderId="7" xfId="0" applyFont="1" applyBorder="1">
      <alignment vertical="center"/>
    </xf>
    <xf numFmtId="179" fontId="21" fillId="0" borderId="8" xfId="0" applyNumberFormat="1" applyFont="1" applyBorder="1">
      <alignment vertical="center"/>
    </xf>
    <xf numFmtId="0" fontId="0" fillId="6" borderId="4" xfId="0" applyFill="1" applyBorder="1">
      <alignment vertical="center"/>
    </xf>
    <xf numFmtId="0" fontId="19" fillId="6" borderId="55" xfId="0" applyFont="1" applyFill="1" applyBorder="1">
      <alignment vertical="center"/>
    </xf>
    <xf numFmtId="0" fontId="19" fillId="6" borderId="89" xfId="0" applyFont="1" applyFill="1" applyBorder="1">
      <alignment vertical="center"/>
    </xf>
    <xf numFmtId="0" fontId="19" fillId="6" borderId="90" xfId="0" applyFont="1" applyFill="1" applyBorder="1">
      <alignment vertical="center"/>
    </xf>
    <xf numFmtId="0" fontId="19" fillId="0" borderId="20" xfId="0" applyFont="1" applyBorder="1">
      <alignment vertical="center"/>
    </xf>
    <xf numFmtId="0" fontId="19" fillId="0" borderId="97" xfId="0" applyFont="1" applyBorder="1">
      <alignment vertical="center"/>
    </xf>
    <xf numFmtId="0" fontId="19" fillId="0" borderId="98" xfId="0" applyFont="1" applyBorder="1">
      <alignment vertical="center"/>
    </xf>
    <xf numFmtId="0" fontId="19" fillId="0" borderId="2" xfId="0" applyFont="1" applyBorder="1">
      <alignment vertical="center"/>
    </xf>
    <xf numFmtId="0" fontId="20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3" xfId="0" applyBorder="1">
      <alignment vertical="center"/>
    </xf>
    <xf numFmtId="0" fontId="20" fillId="0" borderId="4" xfId="0" applyFont="1" applyBorder="1">
      <alignment vertical="center"/>
    </xf>
    <xf numFmtId="0" fontId="19" fillId="0" borderId="45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10" xfId="0" applyFont="1" applyBorder="1">
      <alignment vertical="center"/>
    </xf>
    <xf numFmtId="0" fontId="19" fillId="0" borderId="40" xfId="0" applyFont="1" applyBorder="1">
      <alignment vertical="center"/>
    </xf>
    <xf numFmtId="0" fontId="19" fillId="0" borderId="114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1" xfId="0" applyFont="1" applyBorder="1">
      <alignment vertical="center"/>
    </xf>
    <xf numFmtId="0" fontId="20" fillId="0" borderId="28" xfId="0" applyFont="1" applyBorder="1">
      <alignment vertical="center"/>
    </xf>
    <xf numFmtId="0" fontId="19" fillId="0" borderId="8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2" xfId="0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41" xfId="0" applyBorder="1">
      <alignment vertical="center"/>
    </xf>
    <xf numFmtId="0" fontId="21" fillId="0" borderId="0" xfId="0" applyFont="1">
      <alignment vertical="center"/>
    </xf>
    <xf numFmtId="0" fontId="3" fillId="0" borderId="0" xfId="1" applyFont="1">
      <alignment vertical="center"/>
    </xf>
    <xf numFmtId="0" fontId="7" fillId="0" borderId="0" xfId="0" applyFont="1">
      <alignment vertical="center"/>
    </xf>
    <xf numFmtId="0" fontId="0" fillId="0" borderId="15" xfId="0" applyBorder="1">
      <alignment vertical="center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19" fillId="0" borderId="136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4" xfId="0" applyFill="1" applyBorder="1">
      <alignment vertical="center"/>
    </xf>
    <xf numFmtId="0" fontId="19" fillId="0" borderId="55" xfId="0" applyFont="1" applyFill="1" applyBorder="1">
      <alignment vertical="center"/>
    </xf>
    <xf numFmtId="0" fontId="19" fillId="0" borderId="89" xfId="0" applyFont="1" applyFill="1" applyBorder="1">
      <alignment vertical="center"/>
    </xf>
    <xf numFmtId="0" fontId="19" fillId="0" borderId="90" xfId="0" applyFont="1" applyFill="1" applyBorder="1">
      <alignment vertical="center"/>
    </xf>
    <xf numFmtId="0" fontId="9" fillId="0" borderId="0" xfId="1" applyProtection="1">
      <alignment vertical="center"/>
      <protection locked="0"/>
    </xf>
    <xf numFmtId="0" fontId="9" fillId="0" borderId="0" xfId="1">
      <alignment vertical="center"/>
    </xf>
    <xf numFmtId="176" fontId="9" fillId="0" borderId="0" xfId="1" applyNumberFormat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4" fillId="0" borderId="0" xfId="1" applyFont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3" fillId="0" borderId="6" xfId="1" applyFont="1" applyBorder="1">
      <alignment vertical="center"/>
    </xf>
    <xf numFmtId="0" fontId="4" fillId="0" borderId="6" xfId="1" quotePrefix="1" applyFont="1" applyBorder="1">
      <alignment vertical="center"/>
    </xf>
    <xf numFmtId="0" fontId="4" fillId="0" borderId="10" xfId="1" applyFont="1" applyBorder="1">
      <alignment vertical="center"/>
    </xf>
    <xf numFmtId="0" fontId="4" fillId="0" borderId="1" xfId="1" applyFont="1" applyBorder="1">
      <alignment vertical="center"/>
    </xf>
    <xf numFmtId="0" fontId="4" fillId="0" borderId="11" xfId="1" applyFont="1" applyBorder="1">
      <alignment vertical="center"/>
    </xf>
    <xf numFmtId="0" fontId="9" fillId="0" borderId="12" xfId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>
      <alignment vertical="center"/>
    </xf>
    <xf numFmtId="0" fontId="5" fillId="0" borderId="15" xfId="1" applyFont="1" applyBorder="1">
      <alignment vertical="center"/>
    </xf>
    <xf numFmtId="0" fontId="5" fillId="0" borderId="16" xfId="1" applyFont="1" applyBorder="1">
      <alignment vertical="center"/>
    </xf>
    <xf numFmtId="0" fontId="5" fillId="0" borderId="17" xfId="1" applyFont="1" applyBorder="1">
      <alignment vertical="center"/>
    </xf>
    <xf numFmtId="0" fontId="5" fillId="0" borderId="18" xfId="1" applyFont="1" applyBorder="1">
      <alignment vertical="center"/>
    </xf>
    <xf numFmtId="0" fontId="5" fillId="0" borderId="19" xfId="1" applyFont="1" applyBorder="1">
      <alignment vertical="center"/>
    </xf>
    <xf numFmtId="0" fontId="5" fillId="0" borderId="20" xfId="1" applyFont="1" applyBorder="1">
      <alignment vertical="center"/>
    </xf>
    <xf numFmtId="0" fontId="8" fillId="3" borderId="0" xfId="1" applyFont="1" applyFill="1" applyProtection="1">
      <alignment vertical="center"/>
      <protection locked="0"/>
    </xf>
    <xf numFmtId="0" fontId="5" fillId="0" borderId="25" xfId="1" applyFont="1" applyBorder="1">
      <alignment vertical="center"/>
    </xf>
    <xf numFmtId="0" fontId="9" fillId="0" borderId="5" xfId="1" applyBorder="1">
      <alignment vertical="center"/>
    </xf>
    <xf numFmtId="0" fontId="5" fillId="0" borderId="10" xfId="1" applyFont="1" applyBorder="1">
      <alignment vertical="center"/>
    </xf>
    <xf numFmtId="0" fontId="5" fillId="0" borderId="5" xfId="1" applyFont="1" applyBorder="1">
      <alignment vertical="center"/>
    </xf>
    <xf numFmtId="0" fontId="12" fillId="0" borderId="5" xfId="1" applyFont="1" applyBorder="1" applyProtection="1">
      <alignment vertical="center"/>
      <protection locked="0"/>
    </xf>
    <xf numFmtId="0" fontId="4" fillId="0" borderId="15" xfId="1" applyFont="1" applyBorder="1">
      <alignment vertical="center"/>
    </xf>
    <xf numFmtId="0" fontId="5" fillId="0" borderId="29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5" fillId="0" borderId="13" xfId="1" applyFont="1" applyBorder="1">
      <alignment vertical="center"/>
    </xf>
    <xf numFmtId="0" fontId="4" fillId="0" borderId="0" xfId="1" applyFont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4" fillId="0" borderId="8" xfId="1" applyFont="1" applyBorder="1">
      <alignment vertical="center"/>
    </xf>
    <xf numFmtId="0" fontId="4" fillId="0" borderId="30" xfId="1" applyFont="1" applyBorder="1">
      <alignment vertical="center"/>
    </xf>
    <xf numFmtId="0" fontId="4" fillId="0" borderId="22" xfId="1" applyFont="1" applyBorder="1">
      <alignment vertical="center"/>
    </xf>
    <xf numFmtId="0" fontId="5" fillId="0" borderId="32" xfId="1" applyFont="1" applyBorder="1">
      <alignment vertical="center"/>
    </xf>
    <xf numFmtId="0" fontId="5" fillId="0" borderId="33" xfId="1" applyFont="1" applyBorder="1">
      <alignment vertical="center"/>
    </xf>
    <xf numFmtId="0" fontId="4" fillId="0" borderId="0" xfId="1" applyFont="1" applyAlignment="1">
      <alignment horizontal="center" vertical="center" shrinkToFit="1"/>
    </xf>
    <xf numFmtId="0" fontId="12" fillId="0" borderId="37" xfId="1" applyFont="1" applyBorder="1" applyProtection="1">
      <alignment vertical="center"/>
      <protection locked="0"/>
    </xf>
    <xf numFmtId="0" fontId="5" fillId="0" borderId="3" xfId="1" applyFont="1" applyBorder="1">
      <alignment vertical="center"/>
    </xf>
    <xf numFmtId="0" fontId="5" fillId="0" borderId="38" xfId="1" applyFont="1" applyBorder="1">
      <alignment vertical="center"/>
    </xf>
    <xf numFmtId="0" fontId="4" fillId="0" borderId="40" xfId="1" applyFont="1" applyBorder="1">
      <alignment vertical="center"/>
    </xf>
    <xf numFmtId="0" fontId="4" fillId="0" borderId="41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39" xfId="1" applyFont="1" applyBorder="1">
      <alignment vertical="center"/>
    </xf>
    <xf numFmtId="0" fontId="5" fillId="0" borderId="44" xfId="1" applyFont="1" applyBorder="1">
      <alignment vertical="center"/>
    </xf>
    <xf numFmtId="0" fontId="4" fillId="0" borderId="33" xfId="1" applyFont="1" applyBorder="1">
      <alignment vertical="center"/>
    </xf>
    <xf numFmtId="0" fontId="5" fillId="0" borderId="45" xfId="1" applyFont="1" applyBorder="1">
      <alignment vertical="center"/>
    </xf>
    <xf numFmtId="0" fontId="4" fillId="0" borderId="33" xfId="1" applyFont="1" applyBorder="1" applyProtection="1">
      <alignment vertical="center"/>
      <protection locked="0"/>
    </xf>
    <xf numFmtId="0" fontId="5" fillId="0" borderId="22" xfId="1" applyFont="1" applyBorder="1">
      <alignment vertical="center"/>
    </xf>
    <xf numFmtId="49" fontId="4" fillId="0" borderId="22" xfId="1" applyNumberFormat="1" applyFont="1" applyBorder="1">
      <alignment vertical="center"/>
    </xf>
    <xf numFmtId="0" fontId="10" fillId="0" borderId="46" xfId="1" applyFont="1" applyBorder="1" applyProtection="1">
      <alignment vertical="center"/>
      <protection locked="0"/>
    </xf>
    <xf numFmtId="0" fontId="4" fillId="0" borderId="46" xfId="1" applyFont="1" applyBorder="1">
      <alignment vertical="center"/>
    </xf>
    <xf numFmtId="0" fontId="3" fillId="0" borderId="41" xfId="1" applyFont="1" applyBorder="1" applyProtection="1">
      <alignment vertical="center"/>
      <protection locked="0"/>
    </xf>
    <xf numFmtId="0" fontId="14" fillId="0" borderId="1" xfId="1" applyFont="1" applyBorder="1" applyProtection="1">
      <alignment vertical="center"/>
      <protection locked="0"/>
    </xf>
    <xf numFmtId="0" fontId="5" fillId="0" borderId="1" xfId="1" applyFont="1" applyBorder="1">
      <alignment vertical="center"/>
    </xf>
    <xf numFmtId="0" fontId="15" fillId="0" borderId="0" xfId="1" applyFont="1">
      <alignment vertical="center"/>
    </xf>
    <xf numFmtId="0" fontId="5" fillId="0" borderId="40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40" xfId="1" applyFont="1" applyBorder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4" fillId="0" borderId="7" xfId="1" applyFont="1" applyBorder="1">
      <alignment vertical="center"/>
    </xf>
    <xf numFmtId="179" fontId="21" fillId="0" borderId="8" xfId="1" applyNumberFormat="1" applyFont="1" applyBorder="1">
      <alignment vertical="center"/>
    </xf>
    <xf numFmtId="0" fontId="9" fillId="8" borderId="4" xfId="1" applyFill="1" applyBorder="1">
      <alignment vertical="center"/>
    </xf>
    <xf numFmtId="0" fontId="9" fillId="0" borderId="4" xfId="1" applyBorder="1">
      <alignment vertical="center"/>
    </xf>
    <xf numFmtId="0" fontId="19" fillId="8" borderId="55" xfId="1" applyFont="1" applyFill="1" applyBorder="1">
      <alignment vertical="center"/>
    </xf>
    <xf numFmtId="0" fontId="19" fillId="8" borderId="89" xfId="1" applyFont="1" applyFill="1" applyBorder="1">
      <alignment vertical="center"/>
    </xf>
    <xf numFmtId="0" fontId="19" fillId="8" borderId="90" xfId="1" applyFont="1" applyFill="1" applyBorder="1">
      <alignment vertical="center"/>
    </xf>
    <xf numFmtId="0" fontId="19" fillId="0" borderId="55" xfId="1" applyFont="1" applyBorder="1">
      <alignment vertical="center"/>
    </xf>
    <xf numFmtId="0" fontId="19" fillId="0" borderId="20" xfId="1" applyFont="1" applyBorder="1">
      <alignment vertical="center"/>
    </xf>
    <xf numFmtId="0" fontId="19" fillId="0" borderId="97" xfId="1" applyFont="1" applyBorder="1">
      <alignment vertical="center"/>
    </xf>
    <xf numFmtId="0" fontId="19" fillId="0" borderId="98" xfId="1" applyFont="1" applyBorder="1">
      <alignment vertical="center"/>
    </xf>
    <xf numFmtId="0" fontId="19" fillId="0" borderId="2" xfId="1" applyFont="1" applyBorder="1">
      <alignment vertical="center"/>
    </xf>
    <xf numFmtId="0" fontId="20" fillId="0" borderId="3" xfId="1" applyFont="1" applyBorder="1">
      <alignment vertical="center"/>
    </xf>
    <xf numFmtId="0" fontId="2" fillId="0" borderId="3" xfId="1" applyFont="1" applyBorder="1">
      <alignment vertical="center"/>
    </xf>
    <xf numFmtId="0" fontId="9" fillId="0" borderId="3" xfId="1" applyBorder="1">
      <alignment vertical="center"/>
    </xf>
    <xf numFmtId="0" fontId="20" fillId="0" borderId="4" xfId="1" applyFont="1" applyBorder="1">
      <alignment vertical="center"/>
    </xf>
    <xf numFmtId="0" fontId="19" fillId="0" borderId="45" xfId="1" applyFont="1" applyBorder="1">
      <alignment vertical="center"/>
    </xf>
    <xf numFmtId="0" fontId="20" fillId="0" borderId="5" xfId="1" applyFont="1" applyBorder="1">
      <alignment vertical="center"/>
    </xf>
    <xf numFmtId="0" fontId="20" fillId="0" borderId="10" xfId="1" applyFont="1" applyBorder="1">
      <alignment vertical="center"/>
    </xf>
    <xf numFmtId="0" fontId="19" fillId="0" borderId="40" xfId="1" applyFont="1" applyBorder="1">
      <alignment vertical="center"/>
    </xf>
    <xf numFmtId="0" fontId="19" fillId="0" borderId="114" xfId="1" applyFont="1" applyBorder="1">
      <alignment vertical="center"/>
    </xf>
    <xf numFmtId="0" fontId="20" fillId="0" borderId="27" xfId="1" applyFont="1" applyBorder="1">
      <alignment vertical="center"/>
    </xf>
    <xf numFmtId="0" fontId="20" fillId="0" borderId="1" xfId="1" applyFont="1" applyBorder="1">
      <alignment vertical="center"/>
    </xf>
    <xf numFmtId="0" fontId="20" fillId="0" borderId="28" xfId="1" applyFont="1" applyBorder="1">
      <alignment vertical="center"/>
    </xf>
    <xf numFmtId="0" fontId="19" fillId="0" borderId="83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22" xfId="1" applyFont="1" applyBorder="1">
      <alignment vertical="center"/>
    </xf>
    <xf numFmtId="0" fontId="9" fillId="0" borderId="6" xfId="1" applyBorder="1">
      <alignment vertical="center"/>
    </xf>
    <xf numFmtId="0" fontId="9" fillId="0" borderId="1" xfId="1" applyBorder="1">
      <alignment vertical="center"/>
    </xf>
    <xf numFmtId="0" fontId="9" fillId="0" borderId="41" xfId="1" applyBorder="1">
      <alignment vertical="center"/>
    </xf>
    <xf numFmtId="0" fontId="21" fillId="0" borderId="0" xfId="1" applyFont="1">
      <alignment vertical="center"/>
    </xf>
    <xf numFmtId="0" fontId="7" fillId="0" borderId="0" xfId="1" applyFont="1">
      <alignment vertical="center"/>
    </xf>
    <xf numFmtId="0" fontId="9" fillId="0" borderId="15" xfId="1" applyBorder="1">
      <alignment vertical="center"/>
    </xf>
    <xf numFmtId="0" fontId="7" fillId="0" borderId="39" xfId="1" applyFont="1" applyBorder="1">
      <alignment vertical="center"/>
    </xf>
    <xf numFmtId="0" fontId="2" fillId="0" borderId="139" xfId="1" applyFont="1" applyBorder="1">
      <alignment vertical="center"/>
    </xf>
    <xf numFmtId="0" fontId="9" fillId="0" borderId="139" xfId="1" applyBorder="1">
      <alignment vertical="center"/>
    </xf>
    <xf numFmtId="0" fontId="9" fillId="0" borderId="26" xfId="1" applyBorder="1">
      <alignment vertical="center"/>
    </xf>
    <xf numFmtId="0" fontId="9" fillId="0" borderId="11" xfId="1" applyBorder="1">
      <alignment vertical="center"/>
    </xf>
    <xf numFmtId="0" fontId="9" fillId="0" borderId="10" xfId="1" applyBorder="1">
      <alignment vertical="center"/>
    </xf>
    <xf numFmtId="0" fontId="19" fillId="0" borderId="136" xfId="1" applyFont="1" applyBorder="1">
      <alignment vertical="center"/>
    </xf>
    <xf numFmtId="0" fontId="19" fillId="0" borderId="142" xfId="1" applyFont="1" applyBorder="1">
      <alignment vertical="center"/>
    </xf>
    <xf numFmtId="0" fontId="9" fillId="0" borderId="0" xfId="1" applyAlignment="1">
      <alignment horizontal="center" vertical="center"/>
    </xf>
    <xf numFmtId="3" fontId="14" fillId="4" borderId="134" xfId="0" applyNumberFormat="1" applyFont="1" applyFill="1" applyBorder="1" applyProtection="1">
      <alignment vertical="center"/>
      <protection locked="0"/>
    </xf>
    <xf numFmtId="0" fontId="14" fillId="4" borderId="135" xfId="0" applyFont="1" applyFill="1" applyBorder="1" applyProtection="1">
      <alignment vertical="center"/>
      <protection locked="0"/>
    </xf>
    <xf numFmtId="58" fontId="21" fillId="0" borderId="130" xfId="1" applyNumberFormat="1" applyFont="1" applyBorder="1" applyAlignment="1">
      <alignment horizontal="center" vertical="center"/>
    </xf>
    <xf numFmtId="0" fontId="21" fillId="0" borderId="130" xfId="1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3" fillId="0" borderId="133" xfId="0" applyFont="1" applyBorder="1" applyAlignment="1">
      <alignment horizontal="center" vertical="center"/>
    </xf>
    <xf numFmtId="0" fontId="24" fillId="0" borderId="137" xfId="1" applyFont="1" applyBorder="1">
      <alignment vertical="center"/>
    </xf>
    <xf numFmtId="0" fontId="9" fillId="0" borderId="137" xfId="1" applyBorder="1">
      <alignment vertical="center"/>
    </xf>
    <xf numFmtId="0" fontId="23" fillId="4" borderId="2" xfId="0" applyFont="1" applyFill="1" applyBorder="1" applyAlignment="1" applyProtection="1">
      <alignment horizontal="center" vertical="center" wrapText="1" shrinkToFit="1"/>
      <protection locked="0"/>
    </xf>
    <xf numFmtId="0" fontId="23" fillId="4" borderId="3" xfId="0" applyFont="1" applyFill="1" applyBorder="1" applyAlignment="1" applyProtection="1">
      <alignment horizontal="center" vertical="center" wrapText="1" shrinkToFit="1"/>
      <protection locked="0"/>
    </xf>
    <xf numFmtId="0" fontId="23" fillId="4" borderId="4" xfId="0" applyFont="1" applyFill="1" applyBorder="1" applyAlignment="1" applyProtection="1">
      <alignment horizontal="center" vertical="center" wrapText="1" shrinkToFit="1"/>
      <protection locked="0"/>
    </xf>
    <xf numFmtId="0" fontId="23" fillId="4" borderId="27" xfId="0" applyFont="1" applyFill="1" applyBorder="1" applyAlignment="1" applyProtection="1">
      <alignment horizontal="center" vertical="center" wrapText="1" shrinkToFit="1"/>
      <protection locked="0"/>
    </xf>
    <xf numFmtId="0" fontId="23" fillId="4" borderId="1" xfId="0" applyFont="1" applyFill="1" applyBorder="1" applyAlignment="1" applyProtection="1">
      <alignment horizontal="center" vertical="center" wrapText="1" shrinkToFit="1"/>
      <protection locked="0"/>
    </xf>
    <xf numFmtId="0" fontId="23" fillId="4" borderId="28" xfId="0" applyFont="1" applyFill="1" applyBorder="1" applyAlignment="1" applyProtection="1">
      <alignment horizontal="center" vertical="center" wrapText="1" shrinkToFit="1"/>
      <protection locked="0"/>
    </xf>
    <xf numFmtId="49" fontId="21" fillId="7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1" fillId="7" borderId="0" xfId="0" applyFont="1" applyFill="1" applyAlignment="1" applyProtection="1">
      <alignment horizontal="center" vertical="center"/>
      <protection locked="0"/>
    </xf>
    <xf numFmtId="0" fontId="23" fillId="0" borderId="94" xfId="1" applyFont="1" applyBorder="1" applyAlignment="1">
      <alignment horizontal="center"/>
    </xf>
    <xf numFmtId="0" fontId="23" fillId="0" borderId="95" xfId="1" applyFont="1" applyBorder="1" applyAlignment="1">
      <alignment horizontal="center"/>
    </xf>
    <xf numFmtId="0" fontId="23" fillId="0" borderId="128" xfId="1" applyFont="1" applyBorder="1" applyAlignment="1">
      <alignment horizontal="center"/>
    </xf>
    <xf numFmtId="0" fontId="23" fillId="4" borderId="16" xfId="1" applyFont="1" applyFill="1" applyBorder="1" applyAlignment="1" applyProtection="1">
      <alignment horizontal="center" vertical="center"/>
      <protection locked="0"/>
    </xf>
    <xf numFmtId="0" fontId="23" fillId="4" borderId="17" xfId="1" applyFont="1" applyFill="1" applyBorder="1" applyAlignment="1" applyProtection="1">
      <alignment horizontal="center" vertical="center"/>
      <protection locked="0"/>
    </xf>
    <xf numFmtId="0" fontId="23" fillId="4" borderId="20" xfId="1" applyFont="1" applyFill="1" applyBorder="1" applyAlignment="1" applyProtection="1">
      <alignment horizontal="center" vertical="center"/>
      <protection locked="0"/>
    </xf>
    <xf numFmtId="0" fontId="23" fillId="4" borderId="44" xfId="1" applyFont="1" applyFill="1" applyBorder="1" applyAlignment="1" applyProtection="1">
      <alignment horizontal="center" vertical="center"/>
      <protection locked="0"/>
    </xf>
    <xf numFmtId="0" fontId="23" fillId="4" borderId="33" xfId="1" applyFont="1" applyFill="1" applyBorder="1" applyAlignment="1" applyProtection="1">
      <alignment horizontal="center" vertical="center"/>
      <protection locked="0"/>
    </xf>
    <xf numFmtId="0" fontId="23" fillId="4" borderId="45" xfId="1" applyFont="1" applyFill="1" applyBorder="1" applyAlignment="1" applyProtection="1">
      <alignment horizontal="center" vertical="center"/>
      <protection locked="0"/>
    </xf>
    <xf numFmtId="0" fontId="24" fillId="0" borderId="129" xfId="1" applyFont="1" applyBorder="1">
      <alignment vertical="center"/>
    </xf>
    <xf numFmtId="0" fontId="9" fillId="0" borderId="129" xfId="1" applyBorder="1">
      <alignment vertical="center"/>
    </xf>
    <xf numFmtId="0" fontId="24" fillId="2" borderId="7" xfId="0" applyFont="1" applyFill="1" applyBorder="1" applyProtection="1">
      <alignment vertical="center"/>
      <protection locked="0"/>
    </xf>
    <xf numFmtId="0" fontId="24" fillId="2" borderId="8" xfId="0" applyFont="1" applyFill="1" applyBorder="1" applyProtection="1">
      <alignment vertical="center"/>
      <protection locked="0"/>
    </xf>
    <xf numFmtId="0" fontId="24" fillId="2" borderId="9" xfId="0" applyFont="1" applyFill="1" applyBorder="1" applyProtection="1">
      <alignment vertical="center"/>
      <protection locked="0"/>
    </xf>
    <xf numFmtId="3" fontId="21" fillId="2" borderId="7" xfId="0" applyNumberFormat="1" applyFont="1" applyFill="1" applyBorder="1" applyProtection="1">
      <alignment vertical="center"/>
      <protection locked="0"/>
    </xf>
    <xf numFmtId="0" fontId="21" fillId="2" borderId="8" xfId="0" applyFont="1" applyFill="1" applyBorder="1" applyProtection="1">
      <alignment vertical="center"/>
      <protection locked="0"/>
    </xf>
    <xf numFmtId="0" fontId="21" fillId="2" borderId="9" xfId="0" applyFont="1" applyFill="1" applyBorder="1" applyProtection="1">
      <alignment vertical="center"/>
      <protection locked="0"/>
    </xf>
    <xf numFmtId="0" fontId="7" fillId="5" borderId="125" xfId="0" applyFont="1" applyFill="1" applyBorder="1" applyAlignment="1">
      <alignment horizontal="center" vertical="center"/>
    </xf>
    <xf numFmtId="0" fontId="7" fillId="5" borderId="126" xfId="0" applyFont="1" applyFill="1" applyBorder="1" applyAlignment="1">
      <alignment horizontal="center" vertical="center"/>
    </xf>
    <xf numFmtId="0" fontId="7" fillId="5" borderId="125" xfId="0" applyFont="1" applyFill="1" applyBorder="1">
      <alignment vertical="center"/>
    </xf>
    <xf numFmtId="0" fontId="23" fillId="5" borderId="127" xfId="0" applyFont="1" applyFill="1" applyBorder="1">
      <alignment vertical="center"/>
    </xf>
    <xf numFmtId="0" fontId="23" fillId="5" borderId="126" xfId="0" applyFont="1" applyFill="1" applyBorder="1">
      <alignment vertical="center"/>
    </xf>
    <xf numFmtId="49" fontId="24" fillId="0" borderId="67" xfId="0" applyNumberFormat="1" applyFont="1" applyBorder="1">
      <alignment vertical="center"/>
    </xf>
    <xf numFmtId="49" fontId="24" fillId="0" borderId="9" xfId="0" applyNumberFormat="1" applyFont="1" applyBorder="1">
      <alignment vertical="center"/>
    </xf>
    <xf numFmtId="49" fontId="24" fillId="0" borderId="67" xfId="0" applyNumberFormat="1" applyFont="1" applyBorder="1" applyProtection="1">
      <alignment vertical="center"/>
      <protection locked="0"/>
    </xf>
    <xf numFmtId="49" fontId="24" fillId="0" borderId="9" xfId="0" applyNumberFormat="1" applyFont="1" applyBorder="1" applyProtection="1">
      <alignment vertical="center"/>
      <protection locked="0"/>
    </xf>
    <xf numFmtId="49" fontId="21" fillId="2" borderId="7" xfId="0" applyNumberFormat="1" applyFont="1" applyFill="1" applyBorder="1" applyAlignment="1" applyProtection="1">
      <alignment horizontal="center" vertical="center"/>
      <protection locked="0"/>
    </xf>
    <xf numFmtId="49" fontId="21" fillId="2" borderId="8" xfId="0" applyNumberFormat="1" applyFont="1" applyFill="1" applyBorder="1" applyAlignment="1" applyProtection="1">
      <alignment horizontal="center" vertical="center"/>
      <protection locked="0"/>
    </xf>
    <xf numFmtId="49" fontId="21" fillId="2" borderId="9" xfId="0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7" fillId="5" borderId="125" xfId="0" applyFont="1" applyFill="1" applyBorder="1" applyAlignment="1" applyProtection="1">
      <alignment horizontal="center" vertical="center"/>
      <protection locked="0"/>
    </xf>
    <xf numFmtId="0" fontId="7" fillId="5" borderId="126" xfId="0" applyFont="1" applyFill="1" applyBorder="1" applyAlignment="1" applyProtection="1">
      <alignment horizontal="center" vertical="center"/>
      <protection locked="0"/>
    </xf>
    <xf numFmtId="0" fontId="7" fillId="5" borderId="125" xfId="0" applyFont="1" applyFill="1" applyBorder="1" applyProtection="1">
      <alignment vertical="center"/>
      <protection locked="0"/>
    </xf>
    <xf numFmtId="0" fontId="23" fillId="5" borderId="127" xfId="0" applyFont="1" applyFill="1" applyBorder="1" applyProtection="1">
      <alignment vertical="center"/>
      <protection locked="0"/>
    </xf>
    <xf numFmtId="0" fontId="23" fillId="5" borderId="126" xfId="0" applyFont="1" applyFill="1" applyBorder="1" applyProtection="1">
      <alignment vertical="center"/>
      <protection locked="0"/>
    </xf>
    <xf numFmtId="0" fontId="23" fillId="0" borderId="8" xfId="0" applyFont="1" applyBorder="1" applyAlignment="1">
      <alignment horizontal="left"/>
    </xf>
    <xf numFmtId="3" fontId="3" fillId="2" borderId="7" xfId="1" applyNumberFormat="1" applyFont="1" applyFill="1" applyBorder="1" applyAlignment="1" applyProtection="1">
      <alignment horizontal="right" vertical="top"/>
      <protection locked="0"/>
    </xf>
    <xf numFmtId="0" fontId="3" fillId="2" borderId="8" xfId="1" applyFont="1" applyFill="1" applyBorder="1" applyAlignment="1" applyProtection="1">
      <alignment horizontal="right" vertical="top"/>
      <protection locked="0"/>
    </xf>
    <xf numFmtId="0" fontId="3" fillId="2" borderId="9" xfId="1" applyFont="1" applyFill="1" applyBorder="1" applyAlignment="1" applyProtection="1">
      <alignment horizontal="right" vertical="top"/>
      <protection locked="0"/>
    </xf>
    <xf numFmtId="177" fontId="21" fillId="2" borderId="2" xfId="0" applyNumberFormat="1" applyFont="1" applyFill="1" applyBorder="1" applyAlignment="1" applyProtection="1">
      <alignment horizontal="right" vertical="center"/>
      <protection locked="0"/>
    </xf>
    <xf numFmtId="177" fontId="21" fillId="2" borderId="3" xfId="0" applyNumberFormat="1" applyFont="1" applyFill="1" applyBorder="1" applyAlignment="1" applyProtection="1">
      <alignment horizontal="right" vertical="center"/>
      <protection locked="0"/>
    </xf>
    <xf numFmtId="177" fontId="21" fillId="2" borderId="27" xfId="0" applyNumberFormat="1" applyFont="1" applyFill="1" applyBorder="1" applyAlignment="1" applyProtection="1">
      <alignment horizontal="right" vertical="center"/>
      <protection locked="0"/>
    </xf>
    <xf numFmtId="177" fontId="21" fillId="2" borderId="1" xfId="0" applyNumberFormat="1" applyFont="1" applyFill="1" applyBorder="1" applyAlignment="1" applyProtection="1">
      <alignment horizontal="right" vertical="center"/>
      <protection locked="0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/>
    </xf>
    <xf numFmtId="0" fontId="3" fillId="0" borderId="124" xfId="0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3" fillId="0" borderId="3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23" fillId="0" borderId="28" xfId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9" fillId="0" borderId="19" xfId="0" applyFont="1" applyBorder="1">
      <alignment vertical="center"/>
    </xf>
    <xf numFmtId="0" fontId="20" fillId="0" borderId="17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1" xfId="0" applyFont="1" applyBorder="1">
      <alignment vertical="center"/>
    </xf>
    <xf numFmtId="182" fontId="21" fillId="0" borderId="16" xfId="0" applyNumberFormat="1" applyFont="1" applyBorder="1">
      <alignment vertical="center"/>
    </xf>
    <xf numFmtId="182" fontId="21" fillId="0" borderId="17" xfId="0" applyNumberFormat="1" applyFont="1" applyBorder="1">
      <alignment vertical="center"/>
    </xf>
    <xf numFmtId="182" fontId="21" fillId="0" borderId="44" xfId="0" applyNumberFormat="1" applyFont="1" applyBorder="1">
      <alignment vertical="center"/>
    </xf>
    <xf numFmtId="182" fontId="21" fillId="0" borderId="33" xfId="0" applyNumberFormat="1" applyFont="1" applyBorder="1">
      <alignment vertical="center"/>
    </xf>
    <xf numFmtId="0" fontId="19" fillId="0" borderId="102" xfId="0" applyFont="1" applyBorder="1" applyAlignment="1">
      <alignment horizontal="center" vertical="center"/>
    </xf>
    <xf numFmtId="0" fontId="19" fillId="0" borderId="103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19" fillId="0" borderId="122" xfId="0" applyFont="1" applyBorder="1" applyAlignment="1">
      <alignment horizontal="center" vertical="center"/>
    </xf>
    <xf numFmtId="0" fontId="19" fillId="0" borderId="116" xfId="0" applyFont="1" applyBorder="1" applyAlignment="1">
      <alignment horizontal="center" vertical="center"/>
    </xf>
    <xf numFmtId="0" fontId="19" fillId="0" borderId="123" xfId="0" applyFont="1" applyBorder="1" applyAlignment="1">
      <alignment horizontal="center" vertical="center"/>
    </xf>
    <xf numFmtId="182" fontId="21" fillId="0" borderId="102" xfId="0" applyNumberFormat="1" applyFont="1" applyBorder="1" applyAlignment="1">
      <alignment horizontal="center" vertical="center"/>
    </xf>
    <xf numFmtId="182" fontId="21" fillId="0" borderId="103" xfId="0" applyNumberFormat="1" applyFont="1" applyBorder="1" applyAlignment="1">
      <alignment horizontal="center" vertical="center"/>
    </xf>
    <xf numFmtId="182" fontId="21" fillId="0" borderId="104" xfId="0" applyNumberFormat="1" applyFont="1" applyBorder="1" applyAlignment="1">
      <alignment horizontal="center" vertical="center"/>
    </xf>
    <xf numFmtId="182" fontId="21" fillId="0" borderId="91" xfId="0" applyNumberFormat="1" applyFont="1" applyBorder="1" applyAlignment="1">
      <alignment horizontal="center" vertical="center"/>
    </xf>
    <xf numFmtId="182" fontId="21" fillId="0" borderId="92" xfId="0" applyNumberFormat="1" applyFont="1" applyBorder="1" applyAlignment="1">
      <alignment horizontal="center" vertical="center"/>
    </xf>
    <xf numFmtId="182" fontId="21" fillId="0" borderId="109" xfId="0" applyNumberFormat="1" applyFont="1" applyBorder="1" applyAlignment="1">
      <alignment horizontal="center" vertical="center"/>
    </xf>
    <xf numFmtId="0" fontId="19" fillId="0" borderId="33" xfId="0" applyFont="1" applyBorder="1">
      <alignment vertical="center"/>
    </xf>
    <xf numFmtId="0" fontId="20" fillId="0" borderId="45" xfId="0" applyFont="1" applyBorder="1">
      <alignment vertical="center"/>
    </xf>
    <xf numFmtId="182" fontId="2" fillId="0" borderId="102" xfId="0" applyNumberFormat="1" applyFont="1" applyBorder="1" applyAlignment="1">
      <alignment horizontal="center" vertical="center"/>
    </xf>
    <xf numFmtId="182" fontId="2" fillId="0" borderId="103" xfId="0" applyNumberFormat="1" applyFont="1" applyBorder="1" applyAlignment="1">
      <alignment horizontal="center" vertical="center"/>
    </xf>
    <xf numFmtId="182" fontId="2" fillId="0" borderId="104" xfId="0" applyNumberFormat="1" applyFont="1" applyBorder="1" applyAlignment="1">
      <alignment horizontal="center" vertical="center"/>
    </xf>
    <xf numFmtId="182" fontId="2" fillId="0" borderId="91" xfId="0" applyNumberFormat="1" applyFont="1" applyBorder="1" applyAlignment="1">
      <alignment horizontal="center" vertical="center"/>
    </xf>
    <xf numFmtId="182" fontId="2" fillId="0" borderId="92" xfId="0" applyNumberFormat="1" applyFont="1" applyBorder="1" applyAlignment="1">
      <alignment horizontal="center" vertical="center"/>
    </xf>
    <xf numFmtId="182" fontId="2" fillId="0" borderId="109" xfId="0" applyNumberFormat="1" applyFont="1" applyBorder="1" applyAlignment="1">
      <alignment horizontal="center" vertical="center"/>
    </xf>
    <xf numFmtId="0" fontId="14" fillId="2" borderId="99" xfId="0" applyFont="1" applyFill="1" applyBorder="1" applyProtection="1">
      <alignment vertical="center"/>
      <protection locked="0"/>
    </xf>
    <xf numFmtId="0" fontId="14" fillId="2" borderId="100" xfId="0" applyFont="1" applyFill="1" applyBorder="1" applyProtection="1">
      <alignment vertical="center"/>
      <protection locked="0"/>
    </xf>
    <xf numFmtId="0" fontId="14" fillId="2" borderId="106" xfId="0" applyFont="1" applyFill="1" applyBorder="1" applyProtection="1">
      <alignment vertical="center"/>
      <protection locked="0"/>
    </xf>
    <xf numFmtId="0" fontId="14" fillId="2" borderId="107" xfId="0" applyFont="1" applyFill="1" applyBorder="1" applyProtection="1">
      <alignment vertical="center"/>
      <protection locked="0"/>
    </xf>
    <xf numFmtId="0" fontId="23" fillId="0" borderId="100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9" fillId="0" borderId="111" xfId="0" applyFont="1" applyBorder="1">
      <alignment vertical="center"/>
    </xf>
    <xf numFmtId="0" fontId="20" fillId="0" borderId="112" xfId="0" applyFont="1" applyBorder="1">
      <alignment vertical="center"/>
    </xf>
    <xf numFmtId="0" fontId="20" fillId="0" borderId="113" xfId="0" applyFont="1" applyBorder="1">
      <alignment vertical="center"/>
    </xf>
    <xf numFmtId="0" fontId="20" fillId="0" borderId="119" xfId="0" applyFont="1" applyBorder="1">
      <alignment vertical="center"/>
    </xf>
    <xf numFmtId="0" fontId="20" fillId="0" borderId="120" xfId="0" applyFont="1" applyBorder="1">
      <alignment vertical="center"/>
    </xf>
    <xf numFmtId="0" fontId="20" fillId="0" borderId="121" xfId="0" applyFont="1" applyBorder="1">
      <alignment vertical="center"/>
    </xf>
    <xf numFmtId="0" fontId="22" fillId="0" borderId="100" xfId="0" applyFont="1" applyBorder="1">
      <alignment vertical="center"/>
    </xf>
    <xf numFmtId="0" fontId="0" fillId="0" borderId="100" xfId="0" applyBorder="1">
      <alignment vertical="center"/>
    </xf>
    <xf numFmtId="0" fontId="0" fillId="0" borderId="107" xfId="0" applyBorder="1">
      <alignment vertical="center"/>
    </xf>
    <xf numFmtId="0" fontId="0" fillId="0" borderId="101" xfId="0" applyBorder="1">
      <alignment vertical="center"/>
    </xf>
    <xf numFmtId="0" fontId="0" fillId="0" borderId="108" xfId="0" applyBorder="1">
      <alignment vertical="center"/>
    </xf>
    <xf numFmtId="182" fontId="2" fillId="0" borderId="16" xfId="0" applyNumberFormat="1" applyFont="1" applyBorder="1">
      <alignment vertical="center"/>
    </xf>
    <xf numFmtId="182" fontId="22" fillId="0" borderId="17" xfId="0" applyNumberFormat="1" applyFont="1" applyBorder="1">
      <alignment vertical="center"/>
    </xf>
    <xf numFmtId="182" fontId="22" fillId="0" borderId="44" xfId="0" applyNumberFormat="1" applyFont="1" applyBorder="1">
      <alignment vertical="center"/>
    </xf>
    <xf numFmtId="182" fontId="22" fillId="0" borderId="33" xfId="0" applyNumberFormat="1" applyFont="1" applyBorder="1">
      <alignment vertical="center"/>
    </xf>
    <xf numFmtId="182" fontId="21" fillId="0" borderId="105" xfId="0" applyNumberFormat="1" applyFont="1" applyBorder="1">
      <alignment vertical="center"/>
    </xf>
    <xf numFmtId="182" fontId="21" fillId="0" borderId="1" xfId="0" applyNumberFormat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/>
    </xf>
    <xf numFmtId="0" fontId="2" fillId="0" borderId="52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115" xfId="1" applyFont="1" applyBorder="1" applyAlignment="1">
      <alignment horizontal="center" vertical="center"/>
    </xf>
    <xf numFmtId="0" fontId="2" fillId="0" borderId="116" xfId="1" applyFont="1" applyBorder="1" applyAlignment="1">
      <alignment horizontal="center" vertical="center"/>
    </xf>
    <xf numFmtId="0" fontId="2" fillId="0" borderId="117" xfId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22" fillId="0" borderId="44" xfId="0" applyFont="1" applyBorder="1">
      <alignment vertical="center"/>
    </xf>
    <xf numFmtId="0" fontId="22" fillId="0" borderId="33" xfId="0" applyFont="1" applyBorder="1">
      <alignment vertical="center"/>
    </xf>
    <xf numFmtId="182" fontId="21" fillId="6" borderId="7" xfId="0" applyNumberFormat="1" applyFont="1" applyFill="1" applyBorder="1">
      <alignment vertical="center"/>
    </xf>
    <xf numFmtId="182" fontId="21" fillId="6" borderId="8" xfId="0" applyNumberFormat="1" applyFont="1" applyFill="1" applyBorder="1">
      <alignment vertical="center"/>
    </xf>
    <xf numFmtId="182" fontId="21" fillId="6" borderId="66" xfId="0" applyNumberFormat="1" applyFont="1" applyFill="1" applyBorder="1">
      <alignment vertical="center"/>
    </xf>
    <xf numFmtId="182" fontId="2" fillId="0" borderId="82" xfId="0" applyNumberFormat="1" applyFont="1" applyBorder="1" applyAlignment="1">
      <alignment horizontal="center" vertical="center"/>
    </xf>
    <xf numFmtId="182" fontId="2" fillId="0" borderId="50" xfId="0" applyNumberFormat="1" applyFont="1" applyBorder="1" applyAlignment="1">
      <alignment horizontal="center" vertical="center"/>
    </xf>
    <xf numFmtId="182" fontId="2" fillId="0" borderId="51" xfId="0" applyNumberFormat="1" applyFont="1" applyBorder="1" applyAlignment="1">
      <alignment horizontal="center" vertical="center"/>
    </xf>
    <xf numFmtId="182" fontId="2" fillId="0" borderId="93" xfId="0" applyNumberFormat="1" applyFont="1" applyBorder="1" applyAlignment="1">
      <alignment horizontal="center" vertical="center"/>
    </xf>
    <xf numFmtId="182" fontId="21" fillId="0" borderId="68" xfId="0" applyNumberFormat="1" applyFont="1" applyBorder="1">
      <alignment vertical="center"/>
    </xf>
    <xf numFmtId="182" fontId="21" fillId="0" borderId="69" xfId="0" applyNumberFormat="1" applyFont="1" applyBorder="1">
      <alignment vertical="center"/>
    </xf>
    <xf numFmtId="182" fontId="21" fillId="0" borderId="71" xfId="0" applyNumberFormat="1" applyFont="1" applyBorder="1">
      <alignment vertical="center"/>
    </xf>
    <xf numFmtId="182" fontId="21" fillId="6" borderId="87" xfId="0" applyNumberFormat="1" applyFont="1" applyFill="1" applyBorder="1">
      <alignment vertical="center"/>
    </xf>
    <xf numFmtId="182" fontId="21" fillId="6" borderId="88" xfId="0" applyNumberFormat="1" applyFont="1" applyFill="1" applyBorder="1">
      <alignment vertical="center"/>
    </xf>
    <xf numFmtId="182" fontId="21" fillId="0" borderId="94" xfId="0" applyNumberFormat="1" applyFont="1" applyBorder="1" applyAlignment="1">
      <alignment horizontal="center" vertical="center"/>
    </xf>
    <xf numFmtId="182" fontId="21" fillId="0" borderId="95" xfId="0" applyNumberFormat="1" applyFont="1" applyBorder="1" applyAlignment="1">
      <alignment horizontal="center" vertical="center"/>
    </xf>
    <xf numFmtId="182" fontId="21" fillId="0" borderId="96" xfId="0" applyNumberFormat="1" applyFont="1" applyBorder="1" applyAlignment="1">
      <alignment horizontal="center"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182" fontId="21" fillId="0" borderId="36" xfId="0" applyNumberFormat="1" applyFont="1" applyBorder="1">
      <alignment vertical="center"/>
    </xf>
    <xf numFmtId="182" fontId="0" fillId="0" borderId="36" xfId="0" applyNumberFormat="1" applyBorder="1">
      <alignment vertical="center"/>
    </xf>
    <xf numFmtId="182" fontId="0" fillId="0" borderId="86" xfId="0" applyNumberFormat="1" applyBorder="1">
      <alignment vertical="center"/>
    </xf>
    <xf numFmtId="182" fontId="2" fillId="6" borderId="2" xfId="0" applyNumberFormat="1" applyFont="1" applyFill="1" applyBorder="1" applyAlignment="1">
      <alignment horizontal="center" vertical="center"/>
    </xf>
    <xf numFmtId="182" fontId="2" fillId="6" borderId="3" xfId="0" applyNumberFormat="1" applyFont="1" applyFill="1" applyBorder="1" applyAlignment="1">
      <alignment horizontal="center" vertical="center"/>
    </xf>
    <xf numFmtId="182" fontId="2" fillId="6" borderId="32" xfId="0" applyNumberFormat="1" applyFont="1" applyFill="1" applyBorder="1" applyAlignment="1">
      <alignment horizontal="center" vertical="center"/>
    </xf>
    <xf numFmtId="182" fontId="2" fillId="6" borderId="33" xfId="0" applyNumberFormat="1" applyFont="1" applyFill="1" applyBorder="1" applyAlignment="1">
      <alignment horizontal="center" vertical="center"/>
    </xf>
    <xf numFmtId="179" fontId="21" fillId="0" borderId="75" xfId="0" applyNumberFormat="1" applyFont="1" applyBorder="1" applyAlignment="1">
      <alignment horizontal="right" vertical="center"/>
    </xf>
    <xf numFmtId="180" fontId="21" fillId="0" borderId="68" xfId="0" applyNumberFormat="1" applyFont="1" applyBorder="1">
      <alignment vertical="center"/>
    </xf>
    <xf numFmtId="180" fontId="21" fillId="0" borderId="69" xfId="0" applyNumberFormat="1" applyFont="1" applyBorder="1">
      <alignment vertical="center"/>
    </xf>
    <xf numFmtId="180" fontId="21" fillId="0" borderId="71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179" fontId="21" fillId="5" borderId="74" xfId="0" applyNumberFormat="1" applyFont="1" applyFill="1" applyBorder="1" applyAlignment="1" applyProtection="1">
      <alignment horizontal="right" vertical="center"/>
      <protection locked="0"/>
    </xf>
    <xf numFmtId="179" fontId="21" fillId="5" borderId="34" xfId="0" applyNumberFormat="1" applyFont="1" applyFill="1" applyBorder="1" applyAlignment="1" applyProtection="1">
      <alignment horizontal="right" vertical="center"/>
      <protection locked="0"/>
    </xf>
    <xf numFmtId="180" fontId="21" fillId="5" borderId="34" xfId="0" applyNumberFormat="1" applyFont="1" applyFill="1" applyBorder="1" applyProtection="1">
      <alignment vertical="center"/>
      <protection locked="0"/>
    </xf>
    <xf numFmtId="181" fontId="21" fillId="6" borderId="34" xfId="0" applyNumberFormat="1" applyFont="1" applyFill="1" applyBorder="1" applyAlignment="1">
      <alignment horizontal="right" vertical="center"/>
    </xf>
    <xf numFmtId="182" fontId="21" fillId="6" borderId="34" xfId="0" applyNumberFormat="1" applyFont="1" applyFill="1" applyBorder="1">
      <alignment vertical="center"/>
    </xf>
    <xf numFmtId="0" fontId="19" fillId="0" borderId="7" xfId="0" applyFont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179" fontId="21" fillId="4" borderId="78" xfId="0" applyNumberFormat="1" applyFont="1" applyFill="1" applyBorder="1" applyProtection="1">
      <alignment vertical="center"/>
      <protection locked="0"/>
    </xf>
    <xf numFmtId="179" fontId="21" fillId="4" borderId="79" xfId="0" applyNumberFormat="1" applyFont="1" applyFill="1" applyBorder="1" applyProtection="1">
      <alignment vertical="center"/>
      <protection locked="0"/>
    </xf>
    <xf numFmtId="0" fontId="7" fillId="0" borderId="8" xfId="0" applyFont="1" applyBorder="1">
      <alignment vertical="center"/>
    </xf>
    <xf numFmtId="0" fontId="7" fillId="0" borderId="72" xfId="0" applyFont="1" applyBorder="1">
      <alignment vertical="center"/>
    </xf>
    <xf numFmtId="179" fontId="21" fillId="4" borderId="67" xfId="0" applyNumberFormat="1" applyFont="1" applyFill="1" applyBorder="1" applyProtection="1">
      <alignment vertical="center"/>
      <protection locked="0"/>
    </xf>
    <xf numFmtId="179" fontId="21" fillId="4" borderId="66" xfId="0" applyNumberFormat="1" applyFont="1" applyFill="1" applyBorder="1" applyProtection="1">
      <alignment vertical="center"/>
      <protection locked="0"/>
    </xf>
    <xf numFmtId="179" fontId="21" fillId="4" borderId="77" xfId="0" applyNumberFormat="1" applyFont="1" applyFill="1" applyBorder="1" applyProtection="1">
      <alignment vertical="center"/>
      <protection locked="0"/>
    </xf>
    <xf numFmtId="179" fontId="21" fillId="4" borderId="60" xfId="0" applyNumberFormat="1" applyFont="1" applyFill="1" applyBorder="1" applyProtection="1">
      <alignment vertical="center"/>
      <protection locked="0"/>
    </xf>
    <xf numFmtId="179" fontId="21" fillId="0" borderId="3" xfId="0" applyNumberFormat="1" applyFont="1" applyBorder="1">
      <alignment vertical="center"/>
    </xf>
    <xf numFmtId="0" fontId="21" fillId="0" borderId="76" xfId="0" applyFont="1" applyBorder="1">
      <alignment vertical="center"/>
    </xf>
    <xf numFmtId="0" fontId="7" fillId="0" borderId="73" xfId="0" applyFont="1" applyBorder="1">
      <alignment vertical="center"/>
    </xf>
    <xf numFmtId="179" fontId="21" fillId="0" borderId="8" xfId="0" applyNumberFormat="1" applyFont="1" applyBorder="1">
      <alignment vertical="center"/>
    </xf>
    <xf numFmtId="0" fontId="21" fillId="0" borderId="72" xfId="0" applyFont="1" applyBorder="1">
      <alignment vertical="center"/>
    </xf>
    <xf numFmtId="0" fontId="19" fillId="0" borderId="9" xfId="0" applyFont="1" applyBorder="1" applyAlignment="1">
      <alignment horizontal="right" vertical="center"/>
    </xf>
    <xf numFmtId="0" fontId="19" fillId="0" borderId="68" xfId="0" applyFont="1" applyBorder="1" applyAlignment="1">
      <alignment horizontal="right" vertical="center"/>
    </xf>
    <xf numFmtId="0" fontId="19" fillId="0" borderId="69" xfId="0" applyFont="1" applyBorder="1" applyAlignment="1">
      <alignment horizontal="right" vertical="center"/>
    </xf>
    <xf numFmtId="0" fontId="19" fillId="0" borderId="70" xfId="0" applyFont="1" applyBorder="1" applyAlignment="1">
      <alignment horizontal="right" vertical="center"/>
    </xf>
    <xf numFmtId="0" fontId="19" fillId="0" borderId="71" xfId="0" applyFont="1" applyBorder="1" applyAlignment="1">
      <alignment horizontal="right" vertical="center"/>
    </xf>
    <xf numFmtId="0" fontId="19" fillId="0" borderId="66" xfId="0" applyFont="1" applyBorder="1" applyAlignment="1">
      <alignment horizontal="right" vertical="center"/>
    </xf>
    <xf numFmtId="0" fontId="19" fillId="0" borderId="67" xfId="0" applyFont="1" applyBorder="1" applyAlignment="1">
      <alignment horizontal="right" vertical="center"/>
    </xf>
    <xf numFmtId="0" fontId="18" fillId="0" borderId="57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55" xfId="0" applyBorder="1">
      <alignment vertical="center"/>
    </xf>
    <xf numFmtId="0" fontId="16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0" xfId="0" applyFont="1">
      <alignment vertical="center"/>
    </xf>
    <xf numFmtId="0" fontId="17" fillId="0" borderId="10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55" xfId="0" applyFont="1" applyBorder="1">
      <alignment vertical="center"/>
    </xf>
    <xf numFmtId="0" fontId="2" fillId="0" borderId="49" xfId="0" applyFont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18" fillId="0" borderId="56" xfId="0" applyFont="1" applyBorder="1" applyAlignment="1">
      <alignment horizontal="center" vertical="center"/>
    </xf>
    <xf numFmtId="0" fontId="10" fillId="2" borderId="4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4" fillId="2" borderId="47" xfId="0" applyFont="1" applyFill="1" applyBorder="1" applyAlignment="1">
      <alignment horizontal="center" vertical="center"/>
    </xf>
    <xf numFmtId="0" fontId="14" fillId="2" borderId="46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178" fontId="2" fillId="0" borderId="2" xfId="0" applyNumberFormat="1" applyFont="1" applyBorder="1" applyAlignment="1">
      <alignment horizontal="left" vertical="center"/>
    </xf>
    <xf numFmtId="178" fontId="9" fillId="0" borderId="3" xfId="0" applyNumberFormat="1" applyFont="1" applyBorder="1" applyAlignment="1">
      <alignment horizontal="left" vertical="center"/>
    </xf>
    <xf numFmtId="0" fontId="10" fillId="2" borderId="23" xfId="0" applyFont="1" applyFill="1" applyBorder="1" applyAlignment="1" applyProtection="1">
      <alignment horizontal="left" vertical="center"/>
      <protection locked="0"/>
    </xf>
    <xf numFmtId="0" fontId="10" fillId="2" borderId="22" xfId="0" applyFont="1" applyFill="1" applyBorder="1" applyAlignment="1" applyProtection="1">
      <alignment horizontal="left" vertical="center"/>
      <protection locked="0"/>
    </xf>
    <xf numFmtId="0" fontId="10" fillId="2" borderId="35" xfId="0" applyFont="1" applyFill="1" applyBorder="1" applyAlignment="1" applyProtection="1">
      <alignment horizontal="left" vertical="center"/>
      <protection locked="0"/>
    </xf>
    <xf numFmtId="0" fontId="10" fillId="2" borderId="43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42" xfId="0" applyFont="1" applyFill="1" applyBorder="1" applyAlignment="1" applyProtection="1">
      <alignment horizontal="left" vertical="center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center" vertical="center"/>
    </xf>
    <xf numFmtId="177" fontId="7" fillId="4" borderId="34" xfId="0" applyNumberFormat="1" applyFont="1" applyFill="1" applyBorder="1" applyAlignment="1" applyProtection="1">
      <alignment horizontal="right" vertical="center"/>
      <protection locked="0"/>
    </xf>
    <xf numFmtId="0" fontId="4" fillId="4" borderId="34" xfId="0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0" fillId="2" borderId="26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49" fontId="10" fillId="2" borderId="23" xfId="0" applyNumberFormat="1" applyFont="1" applyFill="1" applyBorder="1" applyAlignment="1" applyProtection="1">
      <alignment horizontal="left" vertical="center"/>
      <protection locked="0"/>
    </xf>
    <xf numFmtId="49" fontId="10" fillId="2" borderId="22" xfId="0" applyNumberFormat="1" applyFont="1" applyFill="1" applyBorder="1" applyAlignment="1" applyProtection="1">
      <alignment horizontal="left" vertical="center"/>
      <protection locked="0"/>
    </xf>
    <xf numFmtId="49" fontId="10" fillId="2" borderId="24" xfId="0" applyNumberFormat="1" applyFont="1" applyFill="1" applyBorder="1" applyAlignment="1" applyProtection="1">
      <alignment horizontal="left" vertical="center"/>
      <protection locked="0"/>
    </xf>
    <xf numFmtId="49" fontId="10" fillId="2" borderId="26" xfId="0" applyNumberFormat="1" applyFont="1" applyFill="1" applyBorder="1" applyAlignment="1" applyProtection="1">
      <alignment horizontal="left" vertical="center"/>
      <protection locked="0"/>
    </xf>
    <xf numFmtId="49" fontId="10" fillId="2" borderId="11" xfId="0" applyNumberFormat="1" applyFont="1" applyFill="1" applyBorder="1" applyAlignment="1" applyProtection="1">
      <alignment horizontal="left" vertical="center"/>
      <protection locked="0"/>
    </xf>
    <xf numFmtId="49" fontId="10" fillId="2" borderId="13" xfId="0" applyNumberFormat="1" applyFont="1" applyFill="1" applyBorder="1" applyAlignment="1" applyProtection="1">
      <alignment horizontal="left" vertical="center"/>
      <protection locked="0"/>
    </xf>
    <xf numFmtId="0" fontId="7" fillId="2" borderId="2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49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49" fontId="13" fillId="2" borderId="4" xfId="0" applyNumberFormat="1" applyFont="1" applyFill="1" applyBorder="1" applyAlignment="1" applyProtection="1">
      <alignment horizontal="center" vertical="center"/>
      <protection locked="0"/>
    </xf>
    <xf numFmtId="49" fontId="13" fillId="2" borderId="27" xfId="0" applyNumberFormat="1" applyFont="1" applyFill="1" applyBorder="1" applyAlignment="1" applyProtection="1">
      <alignment horizontal="center" vertical="center"/>
      <protection locked="0"/>
    </xf>
    <xf numFmtId="49" fontId="13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49" fontId="11" fillId="2" borderId="27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7" fillId="2" borderId="7" xfId="0" applyNumberFormat="1" applyFont="1" applyFill="1" applyBorder="1" applyAlignment="1" applyProtection="1">
      <alignment horizontal="center" vertical="center"/>
      <protection locked="0"/>
    </xf>
    <xf numFmtId="49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9" xfId="0" applyNumberFormat="1" applyFont="1" applyFill="1" applyBorder="1" applyAlignment="1" applyProtection="1">
      <alignment horizontal="center" vertical="center"/>
      <protection locked="0"/>
    </xf>
    <xf numFmtId="182" fontId="21" fillId="0" borderId="87" xfId="0" applyNumberFormat="1" applyFont="1" applyFill="1" applyBorder="1">
      <alignment vertical="center"/>
    </xf>
    <xf numFmtId="182" fontId="21" fillId="0" borderId="88" xfId="0" applyNumberFormat="1" applyFont="1" applyFill="1" applyBorder="1">
      <alignment vertical="center"/>
    </xf>
    <xf numFmtId="182" fontId="21" fillId="0" borderId="7" xfId="0" applyNumberFormat="1" applyFont="1" applyFill="1" applyBorder="1">
      <alignment vertical="center"/>
    </xf>
    <xf numFmtId="182" fontId="21" fillId="0" borderId="8" xfId="0" applyNumberFormat="1" applyFont="1" applyFill="1" applyBorder="1">
      <alignment vertical="center"/>
    </xf>
    <xf numFmtId="182" fontId="21" fillId="0" borderId="66" xfId="0" applyNumberFormat="1" applyFont="1" applyFill="1" applyBorder="1">
      <alignment vertical="center"/>
    </xf>
    <xf numFmtId="182" fontId="2" fillId="0" borderId="2" xfId="0" applyNumberFormat="1" applyFont="1" applyFill="1" applyBorder="1" applyAlignment="1">
      <alignment horizontal="center" vertical="center"/>
    </xf>
    <xf numFmtId="182" fontId="2" fillId="0" borderId="3" xfId="0" applyNumberFormat="1" applyFont="1" applyFill="1" applyBorder="1" applyAlignment="1">
      <alignment horizontal="center" vertical="center"/>
    </xf>
    <xf numFmtId="182" fontId="2" fillId="0" borderId="32" xfId="0" applyNumberFormat="1" applyFont="1" applyFill="1" applyBorder="1" applyAlignment="1">
      <alignment horizontal="center" vertical="center"/>
    </xf>
    <xf numFmtId="182" fontId="2" fillId="0" borderId="33" xfId="0" applyNumberFormat="1" applyFont="1" applyFill="1" applyBorder="1" applyAlignment="1">
      <alignment horizontal="center" vertical="center"/>
    </xf>
    <xf numFmtId="180" fontId="21" fillId="0" borderId="75" xfId="0" applyNumberFormat="1" applyFont="1" applyBorder="1">
      <alignment vertical="center"/>
    </xf>
    <xf numFmtId="181" fontId="21" fillId="0" borderId="75" xfId="0" applyNumberFormat="1" applyFont="1" applyBorder="1" applyAlignment="1">
      <alignment horizontal="right" vertical="center"/>
    </xf>
    <xf numFmtId="179" fontId="21" fillId="0" borderId="138" xfId="0" applyNumberFormat="1" applyFont="1" applyBorder="1" applyAlignment="1">
      <alignment horizontal="right" vertical="center"/>
    </xf>
    <xf numFmtId="3" fontId="14" fillId="0" borderId="134" xfId="1" applyNumberFormat="1" applyFont="1" applyBorder="1">
      <alignment vertical="center"/>
    </xf>
    <xf numFmtId="0" fontId="14" fillId="0" borderId="135" xfId="1" applyFont="1" applyBorder="1">
      <alignment vertical="center"/>
    </xf>
    <xf numFmtId="0" fontId="23" fillId="0" borderId="131" xfId="1" applyFont="1" applyBorder="1" applyAlignment="1">
      <alignment horizontal="center" vertical="center"/>
    </xf>
    <xf numFmtId="0" fontId="23" fillId="0" borderId="132" xfId="1" applyFont="1" applyBorder="1" applyAlignment="1">
      <alignment horizontal="center" vertical="center"/>
    </xf>
    <xf numFmtId="0" fontId="23" fillId="0" borderId="133" xfId="1" applyFont="1" applyBorder="1" applyAlignment="1">
      <alignment horizontal="center" vertical="center"/>
    </xf>
    <xf numFmtId="3" fontId="14" fillId="0" borderId="140" xfId="1" applyNumberFormat="1" applyFont="1" applyBorder="1">
      <alignment vertical="center"/>
    </xf>
    <xf numFmtId="0" fontId="14" fillId="0" borderId="141" xfId="1" applyFont="1" applyBorder="1">
      <alignment vertical="center"/>
    </xf>
    <xf numFmtId="3" fontId="14" fillId="0" borderId="134" xfId="1" applyNumberFormat="1" applyFont="1" applyBorder="1" applyProtection="1">
      <alignment vertical="center"/>
      <protection locked="0"/>
    </xf>
    <xf numFmtId="0" fontId="14" fillId="0" borderId="135" xfId="1" applyFont="1" applyBorder="1" applyProtection="1">
      <alignment vertical="center"/>
      <protection locked="0"/>
    </xf>
    <xf numFmtId="0" fontId="21" fillId="8" borderId="23" xfId="1" applyFont="1" applyFill="1" applyBorder="1" applyAlignment="1" applyProtection="1">
      <alignment horizontal="left" vertical="center" wrapText="1"/>
      <protection locked="0"/>
    </xf>
    <xf numFmtId="0" fontId="21" fillId="8" borderId="22" xfId="1" applyFont="1" applyFill="1" applyBorder="1" applyAlignment="1" applyProtection="1">
      <alignment horizontal="left" vertical="center"/>
      <protection locked="0"/>
    </xf>
    <xf numFmtId="0" fontId="21" fillId="8" borderId="35" xfId="1" applyFont="1" applyFill="1" applyBorder="1" applyAlignment="1" applyProtection="1">
      <alignment horizontal="left" vertical="center"/>
      <protection locked="0"/>
    </xf>
    <xf numFmtId="0" fontId="21" fillId="8" borderId="26" xfId="1" applyFont="1" applyFill="1" applyBorder="1" applyAlignment="1" applyProtection="1">
      <alignment horizontal="left" vertical="center"/>
      <protection locked="0"/>
    </xf>
    <xf numFmtId="0" fontId="21" fillId="8" borderId="11" xfId="1" applyFont="1" applyFill="1" applyBorder="1" applyAlignment="1" applyProtection="1">
      <alignment horizontal="left" vertical="center"/>
      <protection locked="0"/>
    </xf>
    <xf numFmtId="0" fontId="21" fillId="8" borderId="39" xfId="1" applyFont="1" applyFill="1" applyBorder="1" applyAlignment="1" applyProtection="1">
      <alignment horizontal="left" vertical="center"/>
      <protection locked="0"/>
    </xf>
    <xf numFmtId="0" fontId="21" fillId="0" borderId="0" xfId="1" applyFont="1" applyAlignment="1">
      <alignment horizontal="center" vertical="center"/>
    </xf>
    <xf numFmtId="49" fontId="21" fillId="8" borderId="0" xfId="1" applyNumberFormat="1" applyFont="1" applyFill="1" applyAlignment="1" applyProtection="1">
      <alignment horizontal="center" vertical="center"/>
      <protection locked="0"/>
    </xf>
    <xf numFmtId="0" fontId="21" fillId="8" borderId="0" xfId="1" applyFont="1" applyFill="1" applyAlignment="1" applyProtection="1">
      <alignment horizontal="center" vertical="center"/>
      <protection locked="0"/>
    </xf>
    <xf numFmtId="0" fontId="23" fillId="0" borderId="16" xfId="1" applyFont="1" applyBorder="1" applyAlignment="1" applyProtection="1">
      <alignment horizontal="center" vertical="center"/>
      <protection locked="0"/>
    </xf>
    <xf numFmtId="0" fontId="23" fillId="0" borderId="17" xfId="1" applyFont="1" applyBorder="1" applyAlignment="1" applyProtection="1">
      <alignment horizontal="center" vertical="center"/>
      <protection locked="0"/>
    </xf>
    <xf numFmtId="0" fontId="23" fillId="0" borderId="20" xfId="1" applyFont="1" applyBorder="1" applyAlignment="1" applyProtection="1">
      <alignment horizontal="center" vertical="center"/>
      <protection locked="0"/>
    </xf>
    <xf numFmtId="0" fontId="23" fillId="0" borderId="44" xfId="1" applyFont="1" applyBorder="1" applyAlignment="1" applyProtection="1">
      <alignment horizontal="center" vertical="center"/>
      <protection locked="0"/>
    </xf>
    <xf numFmtId="0" fontId="23" fillId="0" borderId="33" xfId="1" applyFont="1" applyBorder="1" applyAlignment="1" applyProtection="1">
      <alignment horizontal="center" vertical="center"/>
      <protection locked="0"/>
    </xf>
    <xf numFmtId="0" fontId="23" fillId="0" borderId="45" xfId="1" applyFont="1" applyBorder="1" applyAlignment="1" applyProtection="1">
      <alignment horizontal="center" vertical="center"/>
      <protection locked="0"/>
    </xf>
    <xf numFmtId="0" fontId="24" fillId="0" borderId="7" xfId="1" applyFont="1" applyBorder="1" applyProtection="1">
      <alignment vertical="center"/>
      <protection locked="0"/>
    </xf>
    <xf numFmtId="0" fontId="24" fillId="0" borderId="8" xfId="1" applyFont="1" applyBorder="1" applyProtection="1">
      <alignment vertical="center"/>
      <protection locked="0"/>
    </xf>
    <xf numFmtId="0" fontId="24" fillId="0" borderId="9" xfId="1" applyFont="1" applyBorder="1" applyProtection="1">
      <alignment vertical="center"/>
      <protection locked="0"/>
    </xf>
    <xf numFmtId="3" fontId="21" fillId="0" borderId="7" xfId="1" applyNumberFormat="1" applyFont="1" applyBorder="1" applyProtection="1">
      <alignment vertical="center"/>
      <protection locked="0"/>
    </xf>
    <xf numFmtId="0" fontId="21" fillId="0" borderId="8" xfId="1" applyFont="1" applyBorder="1" applyProtection="1">
      <alignment vertical="center"/>
      <protection locked="0"/>
    </xf>
    <xf numFmtId="0" fontId="21" fillId="0" borderId="9" xfId="1" applyFont="1" applyBorder="1" applyProtection="1">
      <alignment vertical="center"/>
      <protection locked="0"/>
    </xf>
    <xf numFmtId="0" fontId="7" fillId="0" borderId="125" xfId="1" applyFont="1" applyBorder="1" applyAlignment="1" applyProtection="1">
      <alignment horizontal="center" vertical="center"/>
      <protection locked="0"/>
    </xf>
    <xf numFmtId="0" fontId="7" fillId="0" borderId="126" xfId="1" applyFont="1" applyBorder="1" applyAlignment="1" applyProtection="1">
      <alignment horizontal="center" vertical="center"/>
      <protection locked="0"/>
    </xf>
    <xf numFmtId="0" fontId="7" fillId="0" borderId="125" xfId="1" applyFont="1" applyBorder="1" applyProtection="1">
      <alignment vertical="center"/>
      <protection locked="0"/>
    </xf>
    <xf numFmtId="0" fontId="23" fillId="0" borderId="127" xfId="1" applyFont="1" applyBorder="1" applyProtection="1">
      <alignment vertical="center"/>
      <protection locked="0"/>
    </xf>
    <xf numFmtId="0" fontId="23" fillId="0" borderId="126" xfId="1" applyFont="1" applyBorder="1" applyProtection="1">
      <alignment vertical="center"/>
      <protection locked="0"/>
    </xf>
    <xf numFmtId="49" fontId="24" fillId="0" borderId="67" xfId="1" applyNumberFormat="1" applyFont="1" applyBorder="1">
      <alignment vertical="center"/>
    </xf>
    <xf numFmtId="49" fontId="24" fillId="0" borderId="9" xfId="1" applyNumberFormat="1" applyFont="1" applyBorder="1">
      <alignment vertical="center"/>
    </xf>
    <xf numFmtId="49" fontId="24" fillId="0" borderId="67" xfId="1" applyNumberFormat="1" applyFont="1" applyBorder="1" applyProtection="1">
      <alignment vertical="center"/>
      <protection locked="0"/>
    </xf>
    <xf numFmtId="49" fontId="24" fillId="0" borderId="9" xfId="1" applyNumberFormat="1" applyFont="1" applyBorder="1" applyProtection="1">
      <alignment vertical="center"/>
      <protection locked="0"/>
    </xf>
    <xf numFmtId="49" fontId="21" fillId="0" borderId="7" xfId="1" applyNumberFormat="1" applyFont="1" applyBorder="1" applyAlignment="1" applyProtection="1">
      <alignment horizontal="center" vertical="center"/>
      <protection locked="0"/>
    </xf>
    <xf numFmtId="49" fontId="21" fillId="0" borderId="8" xfId="1" applyNumberFormat="1" applyFont="1" applyBorder="1" applyAlignment="1" applyProtection="1">
      <alignment horizontal="center" vertical="center"/>
      <protection locked="0"/>
    </xf>
    <xf numFmtId="49" fontId="21" fillId="0" borderId="9" xfId="1" applyNumberFormat="1" applyFont="1" applyBorder="1" applyAlignment="1" applyProtection="1">
      <alignment horizontal="center" vertical="center"/>
      <protection locked="0"/>
    </xf>
    <xf numFmtId="0" fontId="14" fillId="8" borderId="2" xfId="1" applyFont="1" applyFill="1" applyBorder="1" applyAlignment="1" applyProtection="1">
      <alignment horizontal="center" vertical="center"/>
      <protection locked="0"/>
    </xf>
    <xf numFmtId="0" fontId="14" fillId="8" borderId="3" xfId="1" applyFont="1" applyFill="1" applyBorder="1" applyAlignment="1" applyProtection="1">
      <alignment horizontal="center" vertical="center"/>
      <protection locked="0"/>
    </xf>
    <xf numFmtId="0" fontId="14" fillId="8" borderId="4" xfId="1" applyFont="1" applyFill="1" applyBorder="1" applyAlignment="1" applyProtection="1">
      <alignment horizontal="center" vertical="center"/>
      <protection locked="0"/>
    </xf>
    <xf numFmtId="0" fontId="14" fillId="8" borderId="27" xfId="1" applyFont="1" applyFill="1" applyBorder="1" applyAlignment="1" applyProtection="1">
      <alignment horizontal="center" vertical="center"/>
      <protection locked="0"/>
    </xf>
    <xf numFmtId="0" fontId="14" fillId="8" borderId="1" xfId="1" applyFont="1" applyFill="1" applyBorder="1" applyAlignment="1" applyProtection="1">
      <alignment horizontal="center" vertical="center"/>
      <protection locked="0"/>
    </xf>
    <xf numFmtId="0" fontId="14" fillId="8" borderId="28" xfId="1" applyFont="1" applyFill="1" applyBorder="1" applyAlignment="1" applyProtection="1">
      <alignment horizontal="center" vertical="center"/>
      <protection locked="0"/>
    </xf>
    <xf numFmtId="49" fontId="21" fillId="8" borderId="7" xfId="1" applyNumberFormat="1" applyFont="1" applyFill="1" applyBorder="1" applyAlignment="1" applyProtection="1">
      <alignment horizontal="center" vertical="center"/>
      <protection locked="0"/>
    </xf>
    <xf numFmtId="49" fontId="21" fillId="8" borderId="8" xfId="1" applyNumberFormat="1" applyFont="1" applyFill="1" applyBorder="1" applyAlignment="1" applyProtection="1">
      <alignment horizontal="center" vertical="center"/>
      <protection locked="0"/>
    </xf>
    <xf numFmtId="49" fontId="21" fillId="8" borderId="9" xfId="1" applyNumberFormat="1" applyFont="1" applyFill="1" applyBorder="1" applyAlignment="1" applyProtection="1">
      <alignment horizontal="center" vertical="center"/>
      <protection locked="0"/>
    </xf>
    <xf numFmtId="0" fontId="24" fillId="8" borderId="7" xfId="1" applyFont="1" applyFill="1" applyBorder="1" applyProtection="1">
      <alignment vertical="center"/>
      <protection locked="0"/>
    </xf>
    <xf numFmtId="0" fontId="24" fillId="8" borderId="8" xfId="1" applyFont="1" applyFill="1" applyBorder="1" applyProtection="1">
      <alignment vertical="center"/>
      <protection locked="0"/>
    </xf>
    <xf numFmtId="0" fontId="24" fillId="8" borderId="9" xfId="1" applyFont="1" applyFill="1" applyBorder="1" applyProtection="1">
      <alignment vertical="center"/>
      <protection locked="0"/>
    </xf>
    <xf numFmtId="3" fontId="21" fillId="8" borderId="7" xfId="1" applyNumberFormat="1" applyFont="1" applyFill="1" applyBorder="1" applyProtection="1">
      <alignment vertical="center"/>
      <protection locked="0"/>
    </xf>
    <xf numFmtId="0" fontId="21" fillId="8" borderId="8" xfId="1" applyFont="1" applyFill="1" applyBorder="1" applyProtection="1">
      <alignment vertical="center"/>
      <protection locked="0"/>
    </xf>
    <xf numFmtId="0" fontId="21" fillId="8" borderId="9" xfId="1" applyFont="1" applyFill="1" applyBorder="1" applyProtection="1">
      <alignment vertical="center"/>
      <protection locked="0"/>
    </xf>
    <xf numFmtId="0" fontId="7" fillId="8" borderId="125" xfId="1" applyFont="1" applyFill="1" applyBorder="1" applyAlignment="1" applyProtection="1">
      <alignment horizontal="center" vertical="center"/>
      <protection locked="0"/>
    </xf>
    <xf numFmtId="0" fontId="7" fillId="8" borderId="126" xfId="1" applyFont="1" applyFill="1" applyBorder="1" applyAlignment="1" applyProtection="1">
      <alignment horizontal="center" vertical="center"/>
      <protection locked="0"/>
    </xf>
    <xf numFmtId="0" fontId="7" fillId="8" borderId="125" xfId="1" applyFont="1" applyFill="1" applyBorder="1" applyProtection="1">
      <alignment vertical="center"/>
      <protection locked="0"/>
    </xf>
    <xf numFmtId="0" fontId="23" fillId="8" borderId="127" xfId="1" applyFont="1" applyFill="1" applyBorder="1" applyProtection="1">
      <alignment vertical="center"/>
      <protection locked="0"/>
    </xf>
    <xf numFmtId="0" fontId="23" fillId="8" borderId="126" xfId="1" applyFont="1" applyFill="1" applyBorder="1" applyProtection="1">
      <alignment vertical="center"/>
      <protection locked="0"/>
    </xf>
    <xf numFmtId="0" fontId="23" fillId="0" borderId="8" xfId="1" applyFont="1" applyBorder="1" applyAlignment="1">
      <alignment horizontal="left"/>
    </xf>
    <xf numFmtId="3" fontId="3" fillId="0" borderId="7" xfId="1" applyNumberFormat="1" applyFont="1" applyBorder="1" applyAlignment="1" applyProtection="1">
      <alignment horizontal="right" vertical="top"/>
      <protection locked="0"/>
    </xf>
    <xf numFmtId="0" fontId="3" fillId="0" borderId="8" xfId="1" applyFont="1" applyBorder="1" applyAlignment="1" applyProtection="1">
      <alignment horizontal="right" vertical="top"/>
      <protection locked="0"/>
    </xf>
    <xf numFmtId="0" fontId="3" fillId="0" borderId="9" xfId="1" applyFont="1" applyBorder="1" applyAlignment="1" applyProtection="1">
      <alignment horizontal="right" vertical="top"/>
      <protection locked="0"/>
    </xf>
    <xf numFmtId="177" fontId="21" fillId="0" borderId="2" xfId="1" applyNumberFormat="1" applyFont="1" applyBorder="1" applyAlignment="1" applyProtection="1">
      <alignment horizontal="right" vertical="center"/>
      <protection locked="0"/>
    </xf>
    <xf numFmtId="177" fontId="21" fillId="0" borderId="3" xfId="1" applyNumberFormat="1" applyFont="1" applyBorder="1" applyAlignment="1" applyProtection="1">
      <alignment horizontal="right" vertical="center"/>
      <protection locked="0"/>
    </xf>
    <xf numFmtId="177" fontId="21" fillId="0" borderId="27" xfId="1" applyNumberFormat="1" applyFont="1" applyBorder="1" applyAlignment="1" applyProtection="1">
      <alignment horizontal="right" vertical="center"/>
      <protection locked="0"/>
    </xf>
    <xf numFmtId="177" fontId="21" fillId="0" borderId="1" xfId="1" applyNumberFormat="1" applyFont="1" applyBorder="1" applyAlignment="1" applyProtection="1">
      <alignment horizontal="right" vertical="center"/>
      <protection locked="0"/>
    </xf>
    <xf numFmtId="0" fontId="23" fillId="0" borderId="3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23" fillId="0" borderId="1" xfId="1" applyFont="1" applyBorder="1" applyAlignment="1">
      <alignment horizontal="center"/>
    </xf>
    <xf numFmtId="0" fontId="23" fillId="0" borderId="28" xfId="1" applyFont="1" applyBorder="1" applyAlignment="1">
      <alignment horizontal="center"/>
    </xf>
    <xf numFmtId="3" fontId="3" fillId="8" borderId="7" xfId="1" applyNumberFormat="1" applyFont="1" applyFill="1" applyBorder="1" applyAlignment="1" applyProtection="1">
      <alignment horizontal="right" vertical="top"/>
      <protection locked="0"/>
    </xf>
    <xf numFmtId="0" fontId="3" fillId="8" borderId="8" xfId="1" applyFont="1" applyFill="1" applyBorder="1" applyAlignment="1" applyProtection="1">
      <alignment horizontal="right" vertical="top"/>
      <protection locked="0"/>
    </xf>
    <xf numFmtId="0" fontId="3" fillId="8" borderId="9" xfId="1" applyFont="1" applyFill="1" applyBorder="1" applyAlignment="1" applyProtection="1">
      <alignment horizontal="right" vertical="top"/>
      <protection locked="0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0" fontId="3" fillId="0" borderId="124" xfId="1" applyFont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27" xfId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9" fillId="0" borderId="28" xfId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9" fillId="0" borderId="19" xfId="1" applyFont="1" applyBorder="1">
      <alignment vertical="center"/>
    </xf>
    <xf numFmtId="0" fontId="20" fillId="0" borderId="17" xfId="1" applyFont="1" applyBorder="1">
      <alignment vertical="center"/>
    </xf>
    <xf numFmtId="0" fontId="20" fillId="0" borderId="27" xfId="1" applyFont="1" applyBorder="1">
      <alignment vertical="center"/>
    </xf>
    <xf numFmtId="0" fontId="20" fillId="0" borderId="1" xfId="1" applyFont="1" applyBorder="1">
      <alignment vertical="center"/>
    </xf>
    <xf numFmtId="182" fontId="21" fillId="0" borderId="16" xfId="1" applyNumberFormat="1" applyFont="1" applyBorder="1" applyProtection="1">
      <alignment vertical="center"/>
      <protection locked="0"/>
    </xf>
    <xf numFmtId="182" fontId="21" fillId="0" borderId="17" xfId="1" applyNumberFormat="1" applyFont="1" applyBorder="1" applyProtection="1">
      <alignment vertical="center"/>
      <protection locked="0"/>
    </xf>
    <xf numFmtId="182" fontId="21" fillId="0" borderId="44" xfId="1" applyNumberFormat="1" applyFont="1" applyBorder="1" applyProtection="1">
      <alignment vertical="center"/>
      <protection locked="0"/>
    </xf>
    <xf numFmtId="182" fontId="21" fillId="0" borderId="33" xfId="1" applyNumberFormat="1" applyFont="1" applyBorder="1" applyProtection="1">
      <alignment vertical="center"/>
      <protection locked="0"/>
    </xf>
    <xf numFmtId="0" fontId="19" fillId="0" borderId="102" xfId="1" applyFont="1" applyBorder="1" applyAlignment="1">
      <alignment horizontal="center" vertical="center"/>
    </xf>
    <xf numFmtId="0" fontId="19" fillId="0" borderId="103" xfId="1" applyFont="1" applyBorder="1" applyAlignment="1">
      <alignment horizontal="center" vertical="center"/>
    </xf>
    <xf numFmtId="0" fontId="19" fillId="0" borderId="104" xfId="1" applyFont="1" applyBorder="1" applyAlignment="1">
      <alignment horizontal="center" vertical="center"/>
    </xf>
    <xf numFmtId="0" fontId="19" fillId="0" borderId="122" xfId="1" applyFont="1" applyBorder="1" applyAlignment="1">
      <alignment horizontal="center" vertical="center"/>
    </xf>
    <xf numFmtId="0" fontId="19" fillId="0" borderId="116" xfId="1" applyFont="1" applyBorder="1" applyAlignment="1">
      <alignment horizontal="center" vertical="center"/>
    </xf>
    <xf numFmtId="0" fontId="19" fillId="0" borderId="123" xfId="1" applyFont="1" applyBorder="1" applyAlignment="1">
      <alignment horizontal="center" vertical="center"/>
    </xf>
    <xf numFmtId="182" fontId="21" fillId="0" borderId="102" xfId="1" applyNumberFormat="1" applyFont="1" applyBorder="1" applyAlignment="1">
      <alignment horizontal="center" vertical="center"/>
    </xf>
    <xf numFmtId="182" fontId="21" fillId="0" borderId="103" xfId="1" applyNumberFormat="1" applyFont="1" applyBorder="1" applyAlignment="1">
      <alignment horizontal="center" vertical="center"/>
    </xf>
    <xf numFmtId="182" fontId="21" fillId="0" borderId="104" xfId="1" applyNumberFormat="1" applyFont="1" applyBorder="1" applyAlignment="1">
      <alignment horizontal="center" vertical="center"/>
    </xf>
    <xf numFmtId="182" fontId="21" fillId="0" borderId="91" xfId="1" applyNumberFormat="1" applyFont="1" applyBorder="1" applyAlignment="1">
      <alignment horizontal="center" vertical="center"/>
    </xf>
    <xf numFmtId="182" fontId="21" fillId="0" borderId="92" xfId="1" applyNumberFormat="1" applyFont="1" applyBorder="1" applyAlignment="1">
      <alignment horizontal="center" vertical="center"/>
    </xf>
    <xf numFmtId="182" fontId="21" fillId="0" borderId="109" xfId="1" applyNumberFormat="1" applyFont="1" applyBorder="1" applyAlignment="1">
      <alignment horizontal="center" vertical="center"/>
    </xf>
    <xf numFmtId="0" fontId="19" fillId="0" borderId="33" xfId="1" applyFont="1" applyBorder="1">
      <alignment vertical="center"/>
    </xf>
    <xf numFmtId="0" fontId="20" fillId="0" borderId="45" xfId="1" applyFont="1" applyBorder="1">
      <alignment vertical="center"/>
    </xf>
    <xf numFmtId="182" fontId="2" fillId="0" borderId="102" xfId="1" applyNumberFormat="1" applyFont="1" applyBorder="1" applyAlignment="1">
      <alignment horizontal="center" vertical="center"/>
    </xf>
    <xf numFmtId="182" fontId="2" fillId="0" borderId="103" xfId="1" applyNumberFormat="1" applyFont="1" applyBorder="1" applyAlignment="1">
      <alignment horizontal="center" vertical="center"/>
    </xf>
    <xf numFmtId="182" fontId="2" fillId="0" borderId="104" xfId="1" applyNumberFormat="1" applyFont="1" applyBorder="1" applyAlignment="1">
      <alignment horizontal="center" vertical="center"/>
    </xf>
    <xf numFmtId="182" fontId="2" fillId="0" borderId="91" xfId="1" applyNumberFormat="1" applyFont="1" applyBorder="1" applyAlignment="1">
      <alignment horizontal="center" vertical="center"/>
    </xf>
    <xf numFmtId="182" fontId="2" fillId="0" borderId="92" xfId="1" applyNumberFormat="1" applyFont="1" applyBorder="1" applyAlignment="1">
      <alignment horizontal="center" vertical="center"/>
    </xf>
    <xf numFmtId="182" fontId="2" fillId="0" borderId="109" xfId="1" applyNumberFormat="1" applyFont="1" applyBorder="1" applyAlignment="1">
      <alignment horizontal="center" vertical="center"/>
    </xf>
    <xf numFmtId="0" fontId="14" fillId="0" borderId="99" xfId="1" applyFont="1" applyBorder="1" applyProtection="1">
      <alignment vertical="center"/>
      <protection locked="0"/>
    </xf>
    <xf numFmtId="0" fontId="14" fillId="0" borderId="100" xfId="1" applyFont="1" applyBorder="1" applyProtection="1">
      <alignment vertical="center"/>
      <protection locked="0"/>
    </xf>
    <xf numFmtId="0" fontId="14" fillId="0" borderId="106" xfId="1" applyFont="1" applyBorder="1" applyProtection="1">
      <alignment vertical="center"/>
      <protection locked="0"/>
    </xf>
    <xf numFmtId="0" fontId="14" fillId="0" borderId="107" xfId="1" applyFont="1" applyBorder="1" applyProtection="1">
      <alignment vertical="center"/>
      <protection locked="0"/>
    </xf>
    <xf numFmtId="0" fontId="23" fillId="0" borderId="100" xfId="1" applyFont="1" applyBorder="1" applyAlignment="1">
      <alignment horizontal="center" vertical="center"/>
    </xf>
    <xf numFmtId="0" fontId="23" fillId="0" borderId="107" xfId="1" applyFont="1" applyBorder="1" applyAlignment="1">
      <alignment horizontal="center" vertical="center"/>
    </xf>
    <xf numFmtId="0" fontId="23" fillId="0" borderId="110" xfId="1" applyFont="1" applyBorder="1" applyAlignment="1">
      <alignment horizontal="center" vertical="center"/>
    </xf>
    <xf numFmtId="0" fontId="23" fillId="0" borderId="118" xfId="1" applyFont="1" applyBorder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19" fillId="0" borderId="111" xfId="1" applyFont="1" applyBorder="1">
      <alignment vertical="center"/>
    </xf>
    <xf numFmtId="0" fontId="20" fillId="0" borderId="112" xfId="1" applyFont="1" applyBorder="1">
      <alignment vertical="center"/>
    </xf>
    <xf numFmtId="0" fontId="20" fillId="0" borderId="113" xfId="1" applyFont="1" applyBorder="1">
      <alignment vertical="center"/>
    </xf>
    <xf numFmtId="0" fontId="20" fillId="0" borderId="119" xfId="1" applyFont="1" applyBorder="1">
      <alignment vertical="center"/>
    </xf>
    <xf numFmtId="0" fontId="20" fillId="0" borderId="120" xfId="1" applyFont="1" applyBorder="1">
      <alignment vertical="center"/>
    </xf>
    <xf numFmtId="0" fontId="20" fillId="0" borderId="121" xfId="1" applyFont="1" applyBorder="1">
      <alignment vertical="center"/>
    </xf>
    <xf numFmtId="0" fontId="22" fillId="0" borderId="100" xfId="1" applyFont="1" applyBorder="1">
      <alignment vertical="center"/>
    </xf>
    <xf numFmtId="0" fontId="9" fillId="0" borderId="100" xfId="1" applyBorder="1">
      <alignment vertical="center"/>
    </xf>
    <xf numFmtId="0" fontId="9" fillId="0" borderId="107" xfId="1" applyBorder="1">
      <alignment vertical="center"/>
    </xf>
    <xf numFmtId="0" fontId="9" fillId="0" borderId="101" xfId="1" applyBorder="1">
      <alignment vertical="center"/>
    </xf>
    <xf numFmtId="0" fontId="9" fillId="0" borderId="108" xfId="1" applyBorder="1">
      <alignment vertical="center"/>
    </xf>
    <xf numFmtId="182" fontId="2" fillId="0" borderId="16" xfId="1" applyNumberFormat="1" applyFont="1" applyBorder="1" applyProtection="1">
      <alignment vertical="center"/>
      <protection locked="0"/>
    </xf>
    <xf numFmtId="182" fontId="22" fillId="0" borderId="17" xfId="1" applyNumberFormat="1" applyFont="1" applyBorder="1" applyProtection="1">
      <alignment vertical="center"/>
      <protection locked="0"/>
    </xf>
    <xf numFmtId="182" fontId="22" fillId="0" borderId="44" xfId="1" applyNumberFormat="1" applyFont="1" applyBorder="1" applyProtection="1">
      <alignment vertical="center"/>
      <protection locked="0"/>
    </xf>
    <xf numFmtId="182" fontId="22" fillId="0" borderId="33" xfId="1" applyNumberFormat="1" applyFont="1" applyBorder="1" applyProtection="1">
      <alignment vertical="center"/>
      <protection locked="0"/>
    </xf>
    <xf numFmtId="182" fontId="21" fillId="0" borderId="105" xfId="1" applyNumberFormat="1" applyFont="1" applyBorder="1" applyProtection="1">
      <alignment vertical="center"/>
      <protection locked="0"/>
    </xf>
    <xf numFmtId="182" fontId="21" fillId="0" borderId="1" xfId="1" applyNumberFormat="1" applyFont="1" applyBorder="1" applyProtection="1">
      <alignment vertical="center"/>
      <protection locked="0"/>
    </xf>
    <xf numFmtId="0" fontId="22" fillId="0" borderId="2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66" xfId="1" applyFont="1" applyBorder="1" applyAlignment="1">
      <alignment horizontal="center" vertical="center"/>
    </xf>
    <xf numFmtId="0" fontId="22" fillId="0" borderId="17" xfId="1" applyFont="1" applyBorder="1" applyProtection="1">
      <alignment vertical="center"/>
      <protection locked="0"/>
    </xf>
    <xf numFmtId="0" fontId="22" fillId="0" borderId="44" xfId="1" applyFont="1" applyBorder="1" applyProtection="1">
      <alignment vertical="center"/>
      <protection locked="0"/>
    </xf>
    <xf numFmtId="0" fontId="22" fillId="0" borderId="33" xfId="1" applyFont="1" applyBorder="1" applyProtection="1">
      <alignment vertical="center"/>
      <protection locked="0"/>
    </xf>
    <xf numFmtId="182" fontId="21" fillId="8" borderId="7" xfId="1" applyNumberFormat="1" applyFont="1" applyFill="1" applyBorder="1">
      <alignment vertical="center"/>
    </xf>
    <xf numFmtId="182" fontId="21" fillId="8" borderId="8" xfId="1" applyNumberFormat="1" applyFont="1" applyFill="1" applyBorder="1">
      <alignment vertical="center"/>
    </xf>
    <xf numFmtId="182" fontId="21" fillId="8" borderId="66" xfId="1" applyNumberFormat="1" applyFont="1" applyFill="1" applyBorder="1">
      <alignment vertical="center"/>
    </xf>
    <xf numFmtId="182" fontId="2" fillId="0" borderId="82" xfId="1" applyNumberFormat="1" applyFont="1" applyBorder="1" applyAlignment="1">
      <alignment horizontal="center" vertical="center"/>
    </xf>
    <xf numFmtId="182" fontId="2" fillId="0" borderId="50" xfId="1" applyNumberFormat="1" applyFont="1" applyBorder="1" applyAlignment="1">
      <alignment horizontal="center" vertical="center"/>
    </xf>
    <xf numFmtId="182" fontId="2" fillId="0" borderId="51" xfId="1" applyNumberFormat="1" applyFont="1" applyBorder="1" applyAlignment="1">
      <alignment horizontal="center" vertical="center"/>
    </xf>
    <xf numFmtId="182" fontId="2" fillId="0" borderId="93" xfId="1" applyNumberFormat="1" applyFont="1" applyBorder="1" applyAlignment="1">
      <alignment horizontal="center" vertical="center"/>
    </xf>
    <xf numFmtId="182" fontId="21" fillId="0" borderId="68" xfId="1" applyNumberFormat="1" applyFont="1" applyBorder="1">
      <alignment vertical="center"/>
    </xf>
    <xf numFmtId="182" fontId="21" fillId="0" borderId="69" xfId="1" applyNumberFormat="1" applyFont="1" applyBorder="1">
      <alignment vertical="center"/>
    </xf>
    <xf numFmtId="182" fontId="21" fillId="0" borderId="71" xfId="1" applyNumberFormat="1" applyFont="1" applyBorder="1">
      <alignment vertical="center"/>
    </xf>
    <xf numFmtId="182" fontId="21" fillId="8" borderId="87" xfId="1" applyNumberFormat="1" applyFont="1" applyFill="1" applyBorder="1">
      <alignment vertical="center"/>
    </xf>
    <xf numFmtId="182" fontId="21" fillId="8" borderId="88" xfId="1" applyNumberFormat="1" applyFont="1" applyFill="1" applyBorder="1">
      <alignment vertical="center"/>
    </xf>
    <xf numFmtId="182" fontId="21" fillId="0" borderId="94" xfId="1" applyNumberFormat="1" applyFont="1" applyBorder="1" applyAlignment="1">
      <alignment horizontal="center" vertical="center"/>
    </xf>
    <xf numFmtId="182" fontId="21" fillId="0" borderId="95" xfId="1" applyNumberFormat="1" applyFont="1" applyBorder="1" applyAlignment="1">
      <alignment horizontal="center" vertical="center"/>
    </xf>
    <xf numFmtId="182" fontId="21" fillId="0" borderId="96" xfId="1" applyNumberFormat="1" applyFont="1" applyBorder="1" applyAlignment="1">
      <alignment horizontal="center" vertical="center"/>
    </xf>
    <xf numFmtId="0" fontId="9" fillId="0" borderId="80" xfId="1" applyBorder="1">
      <alignment vertical="center"/>
    </xf>
    <xf numFmtId="0" fontId="9" fillId="0" borderId="81" xfId="1" applyBorder="1">
      <alignment vertical="center"/>
    </xf>
    <xf numFmtId="0" fontId="9" fillId="0" borderId="84" xfId="1" applyBorder="1">
      <alignment vertical="center"/>
    </xf>
    <xf numFmtId="0" fontId="9" fillId="0" borderId="85" xfId="1" applyBorder="1">
      <alignment vertical="center"/>
    </xf>
    <xf numFmtId="182" fontId="21" fillId="8" borderId="36" xfId="1" applyNumberFormat="1" applyFont="1" applyFill="1" applyBorder="1">
      <alignment vertical="center"/>
    </xf>
    <xf numFmtId="182" fontId="9" fillId="8" borderId="36" xfId="1" applyNumberFormat="1" applyFill="1" applyBorder="1">
      <alignment vertical="center"/>
    </xf>
    <xf numFmtId="182" fontId="9" fillId="8" borderId="86" xfId="1" applyNumberFormat="1" applyFill="1" applyBorder="1">
      <alignment vertical="center"/>
    </xf>
    <xf numFmtId="182" fontId="21" fillId="0" borderId="36" xfId="1" applyNumberFormat="1" applyFont="1" applyBorder="1">
      <alignment vertical="center"/>
    </xf>
    <xf numFmtId="182" fontId="9" fillId="0" borderId="36" xfId="1" applyNumberFormat="1" applyBorder="1">
      <alignment vertical="center"/>
    </xf>
    <xf numFmtId="182" fontId="9" fillId="0" borderId="86" xfId="1" applyNumberFormat="1" applyBorder="1">
      <alignment vertical="center"/>
    </xf>
    <xf numFmtId="182" fontId="2" fillId="8" borderId="2" xfId="1" applyNumberFormat="1" applyFont="1" applyFill="1" applyBorder="1" applyAlignment="1">
      <alignment horizontal="center" vertical="center"/>
    </xf>
    <xf numFmtId="182" fontId="2" fillId="8" borderId="3" xfId="1" applyNumberFormat="1" applyFont="1" applyFill="1" applyBorder="1" applyAlignment="1">
      <alignment horizontal="center" vertical="center"/>
    </xf>
    <xf numFmtId="182" fontId="2" fillId="8" borderId="32" xfId="1" applyNumberFormat="1" applyFont="1" applyFill="1" applyBorder="1" applyAlignment="1">
      <alignment horizontal="center" vertical="center"/>
    </xf>
    <xf numFmtId="182" fontId="2" fillId="8" borderId="33" xfId="1" applyNumberFormat="1" applyFont="1" applyFill="1" applyBorder="1" applyAlignment="1">
      <alignment horizontal="center" vertical="center"/>
    </xf>
    <xf numFmtId="179" fontId="21" fillId="0" borderId="75" xfId="1" applyNumberFormat="1" applyFont="1" applyBorder="1" applyAlignment="1">
      <alignment horizontal="right" vertical="center"/>
    </xf>
    <xf numFmtId="180" fontId="21" fillId="0" borderId="68" xfId="1" applyNumberFormat="1" applyFont="1" applyBorder="1">
      <alignment vertical="center"/>
    </xf>
    <xf numFmtId="180" fontId="21" fillId="0" borderId="69" xfId="1" applyNumberFormat="1" applyFont="1" applyBorder="1">
      <alignment vertical="center"/>
    </xf>
    <xf numFmtId="180" fontId="21" fillId="0" borderId="71" xfId="1" applyNumberFormat="1" applyFont="1" applyBorder="1">
      <alignment vertical="center"/>
    </xf>
    <xf numFmtId="0" fontId="2" fillId="0" borderId="15" xfId="1" applyFont="1" applyBorder="1" applyAlignment="1">
      <alignment horizontal="center" vertical="center"/>
    </xf>
    <xf numFmtId="0" fontId="2" fillId="0" borderId="83" xfId="1" applyFont="1" applyBorder="1" applyAlignment="1">
      <alignment horizontal="center" vertical="center"/>
    </xf>
    <xf numFmtId="179" fontId="21" fillId="8" borderId="74" xfId="1" applyNumberFormat="1" applyFont="1" applyFill="1" applyBorder="1" applyAlignment="1" applyProtection="1">
      <alignment horizontal="right" vertical="center"/>
      <protection locked="0"/>
    </xf>
    <xf numFmtId="179" fontId="21" fillId="8" borderId="34" xfId="1" applyNumberFormat="1" applyFont="1" applyFill="1" applyBorder="1" applyAlignment="1" applyProtection="1">
      <alignment horizontal="right" vertical="center"/>
      <protection locked="0"/>
    </xf>
    <xf numFmtId="180" fontId="21" fillId="8" borderId="34" xfId="1" applyNumberFormat="1" applyFont="1" applyFill="1" applyBorder="1" applyProtection="1">
      <alignment vertical="center"/>
      <protection locked="0"/>
    </xf>
    <xf numFmtId="181" fontId="21" fillId="8" borderId="34" xfId="1" applyNumberFormat="1" applyFont="1" applyFill="1" applyBorder="1" applyAlignment="1">
      <alignment horizontal="right" vertical="center"/>
    </xf>
    <xf numFmtId="182" fontId="21" fillId="8" borderId="34" xfId="1" applyNumberFormat="1" applyFont="1" applyFill="1" applyBorder="1">
      <alignment vertical="center"/>
    </xf>
    <xf numFmtId="0" fontId="19" fillId="0" borderId="7" xfId="1" applyFont="1" applyBorder="1" applyAlignment="1">
      <alignment horizontal="right" vertical="center"/>
    </xf>
    <xf numFmtId="0" fontId="19" fillId="0" borderId="8" xfId="1" applyFont="1" applyBorder="1" applyAlignment="1">
      <alignment horizontal="right" vertical="center"/>
    </xf>
    <xf numFmtId="179" fontId="21" fillId="4" borderId="78" xfId="1" applyNumberFormat="1" applyFont="1" applyFill="1" applyBorder="1" applyProtection="1">
      <alignment vertical="center"/>
      <protection locked="0"/>
    </xf>
    <xf numFmtId="179" fontId="21" fillId="4" borderId="79" xfId="1" applyNumberFormat="1" applyFont="1" applyFill="1" applyBorder="1" applyProtection="1">
      <alignment vertical="center"/>
      <protection locked="0"/>
    </xf>
    <xf numFmtId="0" fontId="7" fillId="0" borderId="8" xfId="1" applyFont="1" applyBorder="1">
      <alignment vertical="center"/>
    </xf>
    <xf numFmtId="0" fontId="7" fillId="0" borderId="72" xfId="1" applyFont="1" applyBorder="1">
      <alignment vertical="center"/>
    </xf>
    <xf numFmtId="179" fontId="21" fillId="8" borderId="67" xfId="1" applyNumberFormat="1" applyFont="1" applyFill="1" applyBorder="1" applyProtection="1">
      <alignment vertical="center"/>
      <protection locked="0"/>
    </xf>
    <xf numFmtId="179" fontId="21" fillId="8" borderId="66" xfId="1" applyNumberFormat="1" applyFont="1" applyFill="1" applyBorder="1" applyProtection="1">
      <alignment vertical="center"/>
      <protection locked="0"/>
    </xf>
    <xf numFmtId="179" fontId="21" fillId="8" borderId="77" xfId="1" applyNumberFormat="1" applyFont="1" applyFill="1" applyBorder="1" applyProtection="1">
      <alignment vertical="center"/>
      <protection locked="0"/>
    </xf>
    <xf numFmtId="179" fontId="21" fillId="8" borderId="60" xfId="1" applyNumberFormat="1" applyFont="1" applyFill="1" applyBorder="1" applyProtection="1">
      <alignment vertical="center"/>
      <protection locked="0"/>
    </xf>
    <xf numFmtId="179" fontId="21" fillId="0" borderId="3" xfId="1" applyNumberFormat="1" applyFont="1" applyBorder="1">
      <alignment vertical="center"/>
    </xf>
    <xf numFmtId="0" fontId="21" fillId="0" borderId="76" xfId="1" applyFont="1" applyBorder="1">
      <alignment vertical="center"/>
    </xf>
    <xf numFmtId="0" fontId="7" fillId="0" borderId="73" xfId="1" applyFont="1" applyBorder="1">
      <alignment vertical="center"/>
    </xf>
    <xf numFmtId="179" fontId="21" fillId="0" borderId="8" xfId="1" applyNumberFormat="1" applyFont="1" applyBorder="1">
      <alignment vertical="center"/>
    </xf>
    <xf numFmtId="0" fontId="21" fillId="0" borderId="72" xfId="1" applyFont="1" applyBorder="1">
      <alignment vertical="center"/>
    </xf>
    <xf numFmtId="0" fontId="19" fillId="0" borderId="9" xfId="1" applyFont="1" applyBorder="1" applyAlignment="1">
      <alignment horizontal="right" vertical="center"/>
    </xf>
    <xf numFmtId="0" fontId="19" fillId="0" borderId="68" xfId="1" applyFont="1" applyBorder="1" applyAlignment="1">
      <alignment horizontal="right" vertical="center"/>
    </xf>
    <xf numFmtId="0" fontId="19" fillId="0" borderId="69" xfId="1" applyFont="1" applyBorder="1" applyAlignment="1">
      <alignment horizontal="right" vertical="center"/>
    </xf>
    <xf numFmtId="0" fontId="19" fillId="0" borderId="70" xfId="1" applyFont="1" applyBorder="1" applyAlignment="1">
      <alignment horizontal="right" vertical="center"/>
    </xf>
    <xf numFmtId="0" fontId="19" fillId="0" borderId="71" xfId="1" applyFont="1" applyBorder="1" applyAlignment="1">
      <alignment horizontal="right" vertical="center"/>
    </xf>
    <xf numFmtId="0" fontId="19" fillId="0" borderId="66" xfId="1" applyFont="1" applyBorder="1" applyAlignment="1">
      <alignment horizontal="right" vertical="center"/>
    </xf>
    <xf numFmtId="0" fontId="19" fillId="0" borderId="67" xfId="1" applyFont="1" applyBorder="1" applyAlignment="1">
      <alignment horizontal="right" vertical="center"/>
    </xf>
    <xf numFmtId="0" fontId="18" fillId="0" borderId="57" xfId="1" applyFont="1" applyBorder="1" applyAlignment="1">
      <alignment horizontal="center" vertical="center"/>
    </xf>
    <xf numFmtId="0" fontId="18" fillId="0" borderId="62" xfId="1" applyFont="1" applyBorder="1" applyAlignment="1">
      <alignment horizontal="center" vertical="center"/>
    </xf>
    <xf numFmtId="0" fontId="18" fillId="0" borderId="63" xfId="1" applyFont="1" applyBorder="1" applyAlignment="1">
      <alignment horizontal="center" vertical="center"/>
    </xf>
    <xf numFmtId="0" fontId="18" fillId="0" borderId="64" xfId="1" applyFont="1" applyBorder="1" applyAlignment="1">
      <alignment horizontal="center" vertical="center"/>
    </xf>
    <xf numFmtId="0" fontId="18" fillId="0" borderId="65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8" fillId="0" borderId="60" xfId="1" applyFont="1" applyBorder="1" applyAlignment="1">
      <alignment horizontal="center" vertical="center"/>
    </xf>
    <xf numFmtId="0" fontId="18" fillId="0" borderId="61" xfId="1" applyFont="1" applyBorder="1" applyAlignment="1">
      <alignment horizontal="center" vertical="center"/>
    </xf>
    <xf numFmtId="0" fontId="2" fillId="0" borderId="2" xfId="1" applyFont="1" applyBorder="1">
      <alignment vertical="center"/>
    </xf>
    <xf numFmtId="0" fontId="9" fillId="0" borderId="3" xfId="1" applyBorder="1">
      <alignment vertical="center"/>
    </xf>
    <xf numFmtId="0" fontId="9" fillId="0" borderId="4" xfId="1" applyBorder="1">
      <alignment vertical="center"/>
    </xf>
    <xf numFmtId="0" fontId="9" fillId="0" borderId="5" xfId="1" applyBorder="1">
      <alignment vertical="center"/>
    </xf>
    <xf numFmtId="0" fontId="9" fillId="0" borderId="0" xfId="1">
      <alignment vertical="center"/>
    </xf>
    <xf numFmtId="0" fontId="9" fillId="0" borderId="10" xfId="1" applyBorder="1">
      <alignment vertical="center"/>
    </xf>
    <xf numFmtId="0" fontId="9" fillId="0" borderId="32" xfId="1" applyBorder="1">
      <alignment vertical="center"/>
    </xf>
    <xf numFmtId="0" fontId="9" fillId="0" borderId="33" xfId="1" applyBorder="1">
      <alignment vertical="center"/>
    </xf>
    <xf numFmtId="0" fontId="9" fillId="0" borderId="55" xfId="1" applyBorder="1">
      <alignment vertical="center"/>
    </xf>
    <xf numFmtId="0" fontId="16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7" fillId="0" borderId="5" xfId="1" applyFont="1" applyBorder="1">
      <alignment vertical="center"/>
    </xf>
    <xf numFmtId="0" fontId="17" fillId="0" borderId="0" xfId="1" applyFont="1">
      <alignment vertical="center"/>
    </xf>
    <xf numFmtId="0" fontId="17" fillId="0" borderId="10" xfId="1" applyFont="1" applyBorder="1">
      <alignment vertical="center"/>
    </xf>
    <xf numFmtId="0" fontId="17" fillId="0" borderId="32" xfId="1" applyFont="1" applyBorder="1">
      <alignment vertical="center"/>
    </xf>
    <xf numFmtId="0" fontId="17" fillId="0" borderId="33" xfId="1" applyFont="1" applyBorder="1">
      <alignment vertical="center"/>
    </xf>
    <xf numFmtId="0" fontId="17" fillId="0" borderId="55" xfId="1" applyFont="1" applyBorder="1">
      <alignment vertical="center"/>
    </xf>
    <xf numFmtId="0" fontId="2" fillId="0" borderId="49" xfId="1" applyFont="1" applyBorder="1">
      <alignment vertical="center"/>
    </xf>
    <xf numFmtId="0" fontId="9" fillId="0" borderId="50" xfId="1" applyBorder="1">
      <alignment vertical="center"/>
    </xf>
    <xf numFmtId="0" fontId="9" fillId="0" borderId="51" xfId="1" applyBorder="1">
      <alignment vertical="center"/>
    </xf>
    <xf numFmtId="0" fontId="9" fillId="0" borderId="52" xfId="1" applyBorder="1">
      <alignment vertical="center"/>
    </xf>
    <xf numFmtId="0" fontId="9" fillId="0" borderId="53" xfId="1" applyBorder="1">
      <alignment vertical="center"/>
    </xf>
    <xf numFmtId="0" fontId="9" fillId="0" borderId="54" xfId="1" applyBorder="1">
      <alignment vertical="center"/>
    </xf>
    <xf numFmtId="0" fontId="7" fillId="0" borderId="5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7" fillId="0" borderId="10" xfId="1" applyFont="1" applyBorder="1" applyAlignment="1">
      <alignment horizontal="left"/>
    </xf>
    <xf numFmtId="0" fontId="7" fillId="0" borderId="27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28" xfId="1" applyFont="1" applyBorder="1" applyAlignment="1">
      <alignment horizontal="left"/>
    </xf>
    <xf numFmtId="0" fontId="18" fillId="0" borderId="56" xfId="1" applyFont="1" applyBorder="1" applyAlignment="1">
      <alignment horizontal="center" vertical="center"/>
    </xf>
    <xf numFmtId="0" fontId="10" fillId="0" borderId="43" xfId="1" applyFont="1" applyBorder="1" applyAlignment="1" applyProtection="1">
      <alignment horizontal="left" vertical="center"/>
      <protection locked="0"/>
    </xf>
    <xf numFmtId="0" fontId="10" fillId="0" borderId="1" xfId="1" applyFont="1" applyBorder="1" applyAlignment="1" applyProtection="1">
      <alignment horizontal="left" vertical="center"/>
      <protection locked="0"/>
    </xf>
    <xf numFmtId="0" fontId="14" fillId="0" borderId="47" xfId="1" applyFont="1" applyBorder="1" applyAlignment="1" applyProtection="1">
      <alignment horizontal="left" vertical="center"/>
      <protection locked="0"/>
    </xf>
    <xf numFmtId="0" fontId="14" fillId="0" borderId="46" xfId="1" applyFont="1" applyBorder="1" applyAlignment="1" applyProtection="1">
      <alignment horizontal="left" vertical="center"/>
      <protection locked="0"/>
    </xf>
    <xf numFmtId="0" fontId="14" fillId="0" borderId="48" xfId="1" applyFont="1" applyBorder="1" applyAlignment="1" applyProtection="1">
      <alignment horizontal="left" vertical="center"/>
      <protection locked="0"/>
    </xf>
    <xf numFmtId="0" fontId="7" fillId="0" borderId="2" xfId="1" applyFont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5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178" fontId="2" fillId="0" borderId="2" xfId="1" applyNumberFormat="1" applyFont="1" applyBorder="1" applyAlignment="1">
      <alignment horizontal="left" vertical="center"/>
    </xf>
    <xf numFmtId="178" fontId="9" fillId="0" borderId="3" xfId="1" applyNumberFormat="1" applyBorder="1" applyAlignment="1">
      <alignment horizontal="left" vertical="center"/>
    </xf>
    <xf numFmtId="0" fontId="10" fillId="0" borderId="23" xfId="1" applyFont="1" applyBorder="1" applyAlignment="1" applyProtection="1">
      <alignment horizontal="left" vertical="center"/>
      <protection locked="0"/>
    </xf>
    <xf numFmtId="0" fontId="10" fillId="0" borderId="22" xfId="1" applyFont="1" applyBorder="1" applyAlignment="1" applyProtection="1">
      <alignment horizontal="left" vertical="center"/>
      <protection locked="0"/>
    </xf>
    <xf numFmtId="0" fontId="10" fillId="0" borderId="35" xfId="1" applyFont="1" applyBorder="1" applyAlignment="1" applyProtection="1">
      <alignment horizontal="left" vertical="center"/>
      <protection locked="0"/>
    </xf>
    <xf numFmtId="0" fontId="10" fillId="0" borderId="42" xfId="1" applyFont="1" applyBorder="1" applyAlignment="1" applyProtection="1">
      <alignment horizontal="left" vertical="center"/>
      <protection locked="0"/>
    </xf>
    <xf numFmtId="0" fontId="10" fillId="0" borderId="23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6" xfId="1" applyFont="1" applyBorder="1" applyAlignment="1" applyProtection="1">
      <alignment horizontal="left" vertical="center"/>
      <protection locked="0"/>
    </xf>
    <xf numFmtId="0" fontId="10" fillId="0" borderId="11" xfId="1" applyFont="1" applyBorder="1" applyAlignment="1" applyProtection="1">
      <alignment horizontal="left" vertical="center"/>
      <protection locked="0"/>
    </xf>
    <xf numFmtId="0" fontId="10" fillId="0" borderId="39" xfId="1" applyFont="1" applyBorder="1" applyAlignment="1" applyProtection="1">
      <alignment horizontal="left" vertical="center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3" fillId="0" borderId="33" xfId="1" applyFont="1" applyBorder="1" applyAlignment="1">
      <alignment horizontal="left" vertical="center" shrinkToFit="1"/>
    </xf>
    <xf numFmtId="0" fontId="3" fillId="0" borderId="45" xfId="1" applyFont="1" applyBorder="1" applyAlignment="1">
      <alignment horizontal="left" vertical="center" shrinkToFit="1"/>
    </xf>
    <xf numFmtId="0" fontId="4" fillId="0" borderId="34" xfId="1" applyFont="1" applyBorder="1" applyAlignment="1">
      <alignment horizontal="center" vertical="center"/>
    </xf>
    <xf numFmtId="177" fontId="7" fillId="4" borderId="34" xfId="1" applyNumberFormat="1" applyFont="1" applyFill="1" applyBorder="1" applyAlignment="1" applyProtection="1">
      <alignment horizontal="right" vertical="center"/>
      <protection locked="0"/>
    </xf>
    <xf numFmtId="0" fontId="4" fillId="4" borderId="34" xfId="1" applyFont="1" applyFill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0" fillId="0" borderId="24" xfId="1" applyFont="1" applyBorder="1" applyAlignment="1" applyProtection="1">
      <alignment horizontal="left" vertical="center"/>
      <protection locked="0"/>
    </xf>
    <xf numFmtId="0" fontId="10" fillId="0" borderId="13" xfId="1" applyFont="1" applyBorder="1" applyAlignment="1" applyProtection="1">
      <alignment horizontal="left" vertical="center"/>
      <protection locked="0"/>
    </xf>
    <xf numFmtId="0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4" xfId="1" applyFont="1" applyFill="1" applyBorder="1" applyAlignment="1" applyProtection="1">
      <alignment horizontal="center" vertical="center"/>
      <protection locked="0"/>
    </xf>
    <xf numFmtId="0" fontId="10" fillId="2" borderId="27" xfId="1" applyFont="1" applyFill="1" applyBorder="1" applyAlignment="1" applyProtection="1">
      <alignment horizontal="center" vertical="center"/>
      <protection locked="0"/>
    </xf>
    <xf numFmtId="0" fontId="10" fillId="2" borderId="28" xfId="1" applyFont="1" applyFill="1" applyBorder="1" applyAlignment="1" applyProtection="1">
      <alignment horizontal="center" vertical="center"/>
      <protection locked="0"/>
    </xf>
    <xf numFmtId="0" fontId="4" fillId="0" borderId="2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49" fontId="11" fillId="0" borderId="2" xfId="1" applyNumberFormat="1" applyFont="1" applyBorder="1" applyAlignment="1" applyProtection="1">
      <alignment horizontal="center"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1" fillId="0" borderId="28" xfId="1" applyFont="1" applyBorder="1" applyAlignment="1" applyProtection="1">
      <alignment horizontal="center" vertical="center"/>
      <protection locked="0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7" xfId="1" applyFont="1" applyBorder="1" applyAlignment="1" applyProtection="1">
      <alignment horizontal="center" vertical="center"/>
      <protection locked="0"/>
    </xf>
    <xf numFmtId="0" fontId="4" fillId="0" borderId="28" xfId="1" applyFont="1" applyBorder="1" applyAlignment="1" applyProtection="1">
      <alignment horizontal="center" vertical="center"/>
      <protection locked="0"/>
    </xf>
    <xf numFmtId="0" fontId="10" fillId="2" borderId="3" xfId="1" applyFont="1" applyFill="1" applyBorder="1" applyAlignment="1" applyProtection="1">
      <alignment horizontal="center" vertical="center"/>
      <protection locked="0"/>
    </xf>
    <xf numFmtId="0" fontId="10" fillId="2" borderId="1" xfId="1" applyFont="1" applyFill="1" applyBorder="1" applyAlignment="1" applyProtection="1">
      <alignment horizontal="center" vertical="center"/>
      <protection locked="0"/>
    </xf>
    <xf numFmtId="49" fontId="10" fillId="0" borderId="23" xfId="1" applyNumberFormat="1" applyFont="1" applyBorder="1" applyAlignment="1" applyProtection="1">
      <alignment horizontal="left" vertical="center"/>
      <protection locked="0"/>
    </xf>
    <xf numFmtId="49" fontId="10" fillId="0" borderId="22" xfId="1" applyNumberFormat="1" applyFont="1" applyBorder="1" applyAlignment="1" applyProtection="1">
      <alignment horizontal="left" vertical="center"/>
      <protection locked="0"/>
    </xf>
    <xf numFmtId="49" fontId="10" fillId="0" borderId="24" xfId="1" applyNumberFormat="1" applyFont="1" applyBorder="1" applyAlignment="1" applyProtection="1">
      <alignment horizontal="left" vertical="center"/>
      <protection locked="0"/>
    </xf>
    <xf numFmtId="49" fontId="10" fillId="0" borderId="26" xfId="1" applyNumberFormat="1" applyFont="1" applyBorder="1" applyAlignment="1" applyProtection="1">
      <alignment horizontal="left" vertical="center"/>
      <protection locked="0"/>
    </xf>
    <xf numFmtId="49" fontId="10" fillId="0" borderId="11" xfId="1" applyNumberFormat="1" applyFont="1" applyBorder="1" applyAlignment="1" applyProtection="1">
      <alignment horizontal="left" vertical="center"/>
      <protection locked="0"/>
    </xf>
    <xf numFmtId="49" fontId="10" fillId="0" borderId="13" xfId="1" applyNumberFormat="1" applyFont="1" applyBorder="1" applyAlignment="1" applyProtection="1">
      <alignment horizontal="left" vertical="center"/>
      <protection locked="0"/>
    </xf>
    <xf numFmtId="0" fontId="7" fillId="2" borderId="25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center" vertical="center" wrapText="1"/>
      <protection locked="0"/>
    </xf>
    <xf numFmtId="0" fontId="7" fillId="2" borderId="10" xfId="1" applyFont="1" applyFill="1" applyBorder="1" applyAlignment="1" applyProtection="1">
      <alignment horizontal="center" vertical="center" wrapText="1"/>
      <protection locked="0"/>
    </xf>
    <xf numFmtId="49" fontId="13" fillId="0" borderId="2" xfId="1" applyNumberFormat="1" applyFont="1" applyBorder="1" applyAlignment="1" applyProtection="1">
      <alignment horizontal="center" vertical="center"/>
      <protection locked="0"/>
    </xf>
    <xf numFmtId="0" fontId="9" fillId="0" borderId="3" xfId="1" applyBorder="1" applyAlignment="1" applyProtection="1">
      <alignment horizontal="center" vertical="center"/>
      <protection locked="0"/>
    </xf>
    <xf numFmtId="0" fontId="9" fillId="0" borderId="4" xfId="1" applyBorder="1" applyAlignment="1" applyProtection="1">
      <alignment horizontal="center" vertical="center"/>
      <protection locked="0"/>
    </xf>
    <xf numFmtId="0" fontId="9" fillId="0" borderId="27" xfId="1" applyBorder="1" applyAlignment="1" applyProtection="1">
      <alignment horizontal="center" vertical="center"/>
      <protection locked="0"/>
    </xf>
    <xf numFmtId="0" fontId="9" fillId="0" borderId="1" xfId="1" applyBorder="1" applyAlignment="1" applyProtection="1">
      <alignment horizontal="center" vertical="center"/>
      <protection locked="0"/>
    </xf>
    <xf numFmtId="0" fontId="9" fillId="0" borderId="28" xfId="1" applyBorder="1" applyAlignment="1" applyProtection="1">
      <alignment horizontal="center" vertical="center"/>
      <protection locked="0"/>
    </xf>
    <xf numFmtId="49" fontId="13" fillId="0" borderId="4" xfId="1" applyNumberFormat="1" applyFont="1" applyBorder="1" applyAlignment="1" applyProtection="1">
      <alignment horizontal="center" vertical="center"/>
      <protection locked="0"/>
    </xf>
    <xf numFmtId="49" fontId="13" fillId="0" borderId="27" xfId="1" applyNumberFormat="1" applyFont="1" applyBorder="1" applyAlignment="1" applyProtection="1">
      <alignment horizontal="center" vertical="center"/>
      <protection locked="0"/>
    </xf>
    <xf numFmtId="49" fontId="13" fillId="0" borderId="28" xfId="1" applyNumberFormat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11" fillId="0" borderId="3" xfId="1" applyNumberFormat="1" applyFont="1" applyBorder="1" applyAlignment="1" applyProtection="1">
      <alignment horizontal="center" vertical="center"/>
      <protection locked="0"/>
    </xf>
    <xf numFmtId="49" fontId="11" fillId="0" borderId="4" xfId="1" applyNumberFormat="1" applyFont="1" applyBorder="1" applyAlignment="1" applyProtection="1">
      <alignment horizontal="center" vertical="center"/>
      <protection locked="0"/>
    </xf>
    <xf numFmtId="49" fontId="11" fillId="0" borderId="27" xfId="1" applyNumberFormat="1" applyFont="1" applyBorder="1" applyAlignment="1" applyProtection="1">
      <alignment horizontal="center" vertical="center"/>
      <protection locked="0"/>
    </xf>
    <xf numFmtId="49" fontId="11" fillId="0" borderId="1" xfId="1" applyNumberFormat="1" applyFont="1" applyBorder="1" applyAlignment="1" applyProtection="1">
      <alignment horizontal="center" vertical="center"/>
      <protection locked="0"/>
    </xf>
    <xf numFmtId="49" fontId="11" fillId="0" borderId="28" xfId="1" applyNumberFormat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8683630C-745F-4D45-9F47-70989BC45D5B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60960</xdr:colOff>
      <xdr:row>2</xdr:row>
      <xdr:rowOff>76200</xdr:rowOff>
    </xdr:from>
    <xdr:to>
      <xdr:col>73</xdr:col>
      <xdr:colOff>38100</xdr:colOff>
      <xdr:row>4</xdr:row>
      <xdr:rowOff>45720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71EE5BCD-DC14-4340-A7CB-6C1A3F28DFB8}"/>
            </a:ext>
          </a:extLst>
        </xdr:cNvPr>
        <xdr:cNvSpPr>
          <a:spLocks noChangeArrowheads="1"/>
        </xdr:cNvSpPr>
      </xdr:nvSpPr>
      <xdr:spPr bwMode="auto">
        <a:xfrm>
          <a:off x="3238500" y="335280"/>
          <a:ext cx="305562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2990FAC4-DB61-4AFA-B871-9634FBBDDBCC}"/>
            </a:ext>
          </a:extLst>
        </xdr:cNvPr>
        <xdr:cNvSpPr txBox="1">
          <a:spLocks noChangeArrowheads="1"/>
        </xdr:cNvSpPr>
      </xdr:nvSpPr>
      <xdr:spPr bwMode="auto">
        <a:xfrm>
          <a:off x="40919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55705</xdr:colOff>
      <xdr:row>17</xdr:row>
      <xdr:rowOff>15765</xdr:rowOff>
    </xdr:from>
    <xdr:to>
      <xdr:col>57</xdr:col>
      <xdr:colOff>55705</xdr:colOff>
      <xdr:row>17</xdr:row>
      <xdr:rowOff>129802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7247A38-B106-474C-B1ED-B661B1CA4255}"/>
            </a:ext>
          </a:extLst>
        </xdr:cNvPr>
        <xdr:cNvSpPr txBox="1">
          <a:spLocks noChangeArrowheads="1"/>
        </xdr:cNvSpPr>
      </xdr:nvSpPr>
      <xdr:spPr bwMode="auto">
        <a:xfrm>
          <a:off x="4300045" y="2217945"/>
          <a:ext cx="670560" cy="114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25223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9B0648A3-DAD0-4451-A243-25C16EB50F86}"/>
            </a:ext>
          </a:extLst>
        </xdr:cNvPr>
        <xdr:cNvSpPr txBox="1">
          <a:spLocks noChangeArrowheads="1"/>
        </xdr:cNvSpPr>
      </xdr:nvSpPr>
      <xdr:spPr bwMode="auto">
        <a:xfrm>
          <a:off x="4338145" y="2362463"/>
          <a:ext cx="579120" cy="124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D0AA929D-AA12-45AD-82B2-EC69C326E2A5}"/>
            </a:ext>
          </a:extLst>
        </xdr:cNvPr>
        <xdr:cNvSpPr txBox="1">
          <a:spLocks noChangeArrowheads="1"/>
        </xdr:cNvSpPr>
      </xdr:nvSpPr>
      <xdr:spPr bwMode="auto">
        <a:xfrm>
          <a:off x="743712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54DF0D-5739-4B2B-A4FC-7C832D29A8E8}"/>
            </a:ext>
          </a:extLst>
        </xdr:cNvPr>
        <xdr:cNvSpPr txBox="1">
          <a:spLocks noChangeArrowheads="1"/>
        </xdr:cNvSpPr>
      </xdr:nvSpPr>
      <xdr:spPr bwMode="auto">
        <a:xfrm>
          <a:off x="765810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9FFCF8D-513E-40A6-BBA9-7C7349C82441}"/>
            </a:ext>
          </a:extLst>
        </xdr:cNvPr>
        <xdr:cNvSpPr txBox="1">
          <a:spLocks noChangeArrowheads="1"/>
        </xdr:cNvSpPr>
      </xdr:nvSpPr>
      <xdr:spPr bwMode="auto">
        <a:xfrm>
          <a:off x="768096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AE88F0E4-3F10-47E5-97A7-CF99C480CF0C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6DBEBE6D-C2E9-42D4-A2DB-B7DEAE58314D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3A54C824-3DCF-4413-A8F3-D33A5CF24866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CC6DBCAE-AFCF-41C3-AAFF-344DAAD76BA4}"/>
            </a:ext>
          </a:extLst>
        </xdr:cNvPr>
        <xdr:cNvSpPr txBox="1">
          <a:spLocks noChangeArrowheads="1"/>
        </xdr:cNvSpPr>
      </xdr:nvSpPr>
      <xdr:spPr bwMode="auto">
        <a:xfrm>
          <a:off x="526542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2E7D4FAC-B461-4581-AAE9-C2264BEDEC97}"/>
            </a:ext>
          </a:extLst>
        </xdr:cNvPr>
        <xdr:cNvSpPr txBox="1">
          <a:spLocks noChangeArrowheads="1"/>
        </xdr:cNvSpPr>
      </xdr:nvSpPr>
      <xdr:spPr bwMode="auto">
        <a:xfrm>
          <a:off x="63550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1854BD37-8C06-41A6-9949-452C4B4146F3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DA8F9580-BA96-4BF3-ADFC-BF4CE786D5EB}"/>
            </a:ext>
          </a:extLst>
        </xdr:cNvPr>
        <xdr:cNvSpPr txBox="1">
          <a:spLocks noChangeArrowheads="1"/>
        </xdr:cNvSpPr>
      </xdr:nvSpPr>
      <xdr:spPr bwMode="auto">
        <a:xfrm>
          <a:off x="1876425" y="2247900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48085</xdr:colOff>
      <xdr:row>17</xdr:row>
      <xdr:rowOff>8408</xdr:rowOff>
    </xdr:from>
    <xdr:to>
      <xdr:col>44</xdr:col>
      <xdr:colOff>48085</xdr:colOff>
      <xdr:row>18</xdr:row>
      <xdr:rowOff>8408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73C5CB5B-E231-4534-B044-7F698B20DC9A}"/>
            </a:ext>
          </a:extLst>
        </xdr:cNvPr>
        <xdr:cNvSpPr txBox="1">
          <a:spLocks noChangeArrowheads="1"/>
        </xdr:cNvSpPr>
      </xdr:nvSpPr>
      <xdr:spPr bwMode="auto">
        <a:xfrm>
          <a:off x="3057985" y="2210588"/>
          <a:ext cx="81534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id="{431BC330-9874-4E47-90D8-61A40A226EBB}"/>
            </a:ext>
          </a:extLst>
        </xdr:cNvPr>
        <xdr:cNvSpPr txBox="1">
          <a:spLocks noChangeArrowheads="1"/>
        </xdr:cNvSpPr>
      </xdr:nvSpPr>
      <xdr:spPr bwMode="auto">
        <a:xfrm>
          <a:off x="544068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66236317-8A92-4226-85B0-18883A12CE18}"/>
            </a:ext>
          </a:extLst>
        </xdr:cNvPr>
        <xdr:cNvSpPr txBox="1">
          <a:spLocks noChangeArrowheads="1"/>
        </xdr:cNvSpPr>
      </xdr:nvSpPr>
      <xdr:spPr bwMode="auto">
        <a:xfrm>
          <a:off x="40919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D84CC27D-D34D-4CBF-9906-A5CF316D8B14}"/>
            </a:ext>
          </a:extLst>
        </xdr:cNvPr>
        <xdr:cNvSpPr txBox="1">
          <a:spLocks noChangeArrowheads="1"/>
        </xdr:cNvSpPr>
      </xdr:nvSpPr>
      <xdr:spPr bwMode="auto">
        <a:xfrm>
          <a:off x="743712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20" name="Text Box 33">
          <a:extLst>
            <a:ext uri="{FF2B5EF4-FFF2-40B4-BE49-F238E27FC236}">
              <a16:creationId xmlns:a16="http://schemas.microsoft.com/office/drawing/2014/main" id="{2A1C234D-C5B8-4895-B68F-BDCF8733A1AB}"/>
            </a:ext>
          </a:extLst>
        </xdr:cNvPr>
        <xdr:cNvSpPr txBox="1">
          <a:spLocks noChangeArrowheads="1"/>
        </xdr:cNvSpPr>
      </xdr:nvSpPr>
      <xdr:spPr bwMode="auto">
        <a:xfrm>
          <a:off x="765810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21" name="Text Box 34">
          <a:extLst>
            <a:ext uri="{FF2B5EF4-FFF2-40B4-BE49-F238E27FC236}">
              <a16:creationId xmlns:a16="http://schemas.microsoft.com/office/drawing/2014/main" id="{323C074D-3F25-4660-AEB6-B0362E0FBFFF}"/>
            </a:ext>
          </a:extLst>
        </xdr:cNvPr>
        <xdr:cNvSpPr txBox="1">
          <a:spLocks noChangeArrowheads="1"/>
        </xdr:cNvSpPr>
      </xdr:nvSpPr>
      <xdr:spPr bwMode="auto">
        <a:xfrm>
          <a:off x="768096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22" name="Text Box 37">
          <a:extLst>
            <a:ext uri="{FF2B5EF4-FFF2-40B4-BE49-F238E27FC236}">
              <a16:creationId xmlns:a16="http://schemas.microsoft.com/office/drawing/2014/main" id="{F18D6493-A9FE-4A0E-8795-AEB1E121D7C3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23" name="Text Box 38">
          <a:extLst>
            <a:ext uri="{FF2B5EF4-FFF2-40B4-BE49-F238E27FC236}">
              <a16:creationId xmlns:a16="http://schemas.microsoft.com/office/drawing/2014/main" id="{BF56684D-6DC3-4645-A203-5AD9FCAED211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24" name="Text Box 39">
          <a:extLst>
            <a:ext uri="{FF2B5EF4-FFF2-40B4-BE49-F238E27FC236}">
              <a16:creationId xmlns:a16="http://schemas.microsoft.com/office/drawing/2014/main" id="{196F6D2C-7C38-49E2-97A7-20ABA9BF0DCD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44BFB9E2-F9D7-404F-9ECC-6AA6ABE3A1AF}"/>
            </a:ext>
          </a:extLst>
        </xdr:cNvPr>
        <xdr:cNvSpPr txBox="1">
          <a:spLocks noChangeArrowheads="1"/>
        </xdr:cNvSpPr>
      </xdr:nvSpPr>
      <xdr:spPr bwMode="auto">
        <a:xfrm>
          <a:off x="526542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A6B837F1-5D9A-4A3C-92C8-E86ED02792B0}"/>
            </a:ext>
          </a:extLst>
        </xdr:cNvPr>
        <xdr:cNvSpPr txBox="1">
          <a:spLocks noChangeArrowheads="1"/>
        </xdr:cNvSpPr>
      </xdr:nvSpPr>
      <xdr:spPr bwMode="auto">
        <a:xfrm>
          <a:off x="63550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6F3811F2-4A8C-4F78-978C-99AAC9F5C79D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28" name="Text Box 43">
          <a:extLst>
            <a:ext uri="{FF2B5EF4-FFF2-40B4-BE49-F238E27FC236}">
              <a16:creationId xmlns:a16="http://schemas.microsoft.com/office/drawing/2014/main" id="{853C0DCE-2EFE-4FD3-B78C-B7AAEA27CC39}"/>
            </a:ext>
          </a:extLst>
        </xdr:cNvPr>
        <xdr:cNvSpPr txBox="1">
          <a:spLocks noChangeArrowheads="1"/>
        </xdr:cNvSpPr>
      </xdr:nvSpPr>
      <xdr:spPr bwMode="auto">
        <a:xfrm>
          <a:off x="1886935" y="2211114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29" name="Text Box 45">
          <a:extLst>
            <a:ext uri="{FF2B5EF4-FFF2-40B4-BE49-F238E27FC236}">
              <a16:creationId xmlns:a16="http://schemas.microsoft.com/office/drawing/2014/main" id="{E2B72AD6-2D73-4D04-8110-3BFEDEFCDB3A}"/>
            </a:ext>
          </a:extLst>
        </xdr:cNvPr>
        <xdr:cNvSpPr txBox="1">
          <a:spLocks noChangeArrowheads="1"/>
        </xdr:cNvSpPr>
      </xdr:nvSpPr>
      <xdr:spPr bwMode="auto">
        <a:xfrm>
          <a:off x="5455460" y="2216369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30" name="Text Box 46">
          <a:extLst>
            <a:ext uri="{FF2B5EF4-FFF2-40B4-BE49-F238E27FC236}">
              <a16:creationId xmlns:a16="http://schemas.microsoft.com/office/drawing/2014/main" id="{7F59D2C1-80C4-4E39-869D-D7313E085CA9}"/>
            </a:ext>
          </a:extLst>
        </xdr:cNvPr>
        <xdr:cNvSpPr txBox="1">
          <a:spLocks noChangeArrowheads="1"/>
        </xdr:cNvSpPr>
      </xdr:nvSpPr>
      <xdr:spPr bwMode="auto">
        <a:xfrm>
          <a:off x="6499926" y="2211114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490B2036-6B4A-4BAF-B365-CD86B3F2A2C3}"/>
            </a:ext>
          </a:extLst>
        </xdr:cNvPr>
        <xdr:cNvSpPr txBox="1">
          <a:spLocks noChangeArrowheads="1"/>
        </xdr:cNvSpPr>
      </xdr:nvSpPr>
      <xdr:spPr bwMode="auto">
        <a:xfrm>
          <a:off x="1917153" y="2328305"/>
          <a:ext cx="888500" cy="2489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1F19DD91-F969-4A41-A104-0556BCFAD577}"/>
            </a:ext>
          </a:extLst>
        </xdr:cNvPr>
        <xdr:cNvSpPr txBox="1">
          <a:spLocks noChangeArrowheads="1"/>
        </xdr:cNvSpPr>
      </xdr:nvSpPr>
      <xdr:spPr bwMode="auto">
        <a:xfrm>
          <a:off x="3015156" y="2363250"/>
          <a:ext cx="938317" cy="1220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DFD98910-AA30-49C0-ABE9-A7FC075C3A46}"/>
            </a:ext>
          </a:extLst>
        </xdr:cNvPr>
        <xdr:cNvSpPr txBox="1">
          <a:spLocks noChangeArrowheads="1"/>
        </xdr:cNvSpPr>
      </xdr:nvSpPr>
      <xdr:spPr bwMode="auto">
        <a:xfrm>
          <a:off x="5265945" y="2317794"/>
          <a:ext cx="1075467" cy="2489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id="{C68205E0-6E3A-4053-9792-DC364AABA079}"/>
            </a:ext>
          </a:extLst>
        </xdr:cNvPr>
        <xdr:cNvSpPr txBox="1">
          <a:spLocks noChangeArrowheads="1"/>
        </xdr:cNvSpPr>
      </xdr:nvSpPr>
      <xdr:spPr bwMode="auto">
        <a:xfrm>
          <a:off x="6548537" y="2347485"/>
          <a:ext cx="788555" cy="1961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60960</xdr:colOff>
      <xdr:row>2</xdr:row>
      <xdr:rowOff>76200</xdr:rowOff>
    </xdr:from>
    <xdr:to>
      <xdr:col>73</xdr:col>
      <xdr:colOff>38100</xdr:colOff>
      <xdr:row>4</xdr:row>
      <xdr:rowOff>45720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D28A1843-C511-49E6-BB92-8DEBF2F3C69F}"/>
            </a:ext>
          </a:extLst>
        </xdr:cNvPr>
        <xdr:cNvSpPr>
          <a:spLocks noChangeArrowheads="1"/>
        </xdr:cNvSpPr>
      </xdr:nvSpPr>
      <xdr:spPr bwMode="auto">
        <a:xfrm>
          <a:off x="3238500" y="335280"/>
          <a:ext cx="305562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9C500F8D-A4CF-4F17-81FD-2C1CDF418BF2}"/>
            </a:ext>
          </a:extLst>
        </xdr:cNvPr>
        <xdr:cNvSpPr txBox="1">
          <a:spLocks noChangeArrowheads="1"/>
        </xdr:cNvSpPr>
      </xdr:nvSpPr>
      <xdr:spPr bwMode="auto">
        <a:xfrm>
          <a:off x="40919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55705</xdr:colOff>
      <xdr:row>17</xdr:row>
      <xdr:rowOff>15765</xdr:rowOff>
    </xdr:from>
    <xdr:to>
      <xdr:col>57</xdr:col>
      <xdr:colOff>55705</xdr:colOff>
      <xdr:row>17</xdr:row>
      <xdr:rowOff>129802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424774D-B11A-4374-AD8C-60E86716B720}"/>
            </a:ext>
          </a:extLst>
        </xdr:cNvPr>
        <xdr:cNvSpPr txBox="1">
          <a:spLocks noChangeArrowheads="1"/>
        </xdr:cNvSpPr>
      </xdr:nvSpPr>
      <xdr:spPr bwMode="auto">
        <a:xfrm>
          <a:off x="4300045" y="2217945"/>
          <a:ext cx="670560" cy="1140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25223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828D5DE-DBBE-408D-ABC2-A2DFAC9DD028}"/>
            </a:ext>
          </a:extLst>
        </xdr:cNvPr>
        <xdr:cNvSpPr txBox="1">
          <a:spLocks noChangeArrowheads="1"/>
        </xdr:cNvSpPr>
      </xdr:nvSpPr>
      <xdr:spPr bwMode="auto">
        <a:xfrm>
          <a:off x="4338145" y="2362463"/>
          <a:ext cx="579120" cy="124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EBE5C92-B2D1-4B48-BBB1-0C26694AC498}"/>
            </a:ext>
          </a:extLst>
        </xdr:cNvPr>
        <xdr:cNvSpPr txBox="1">
          <a:spLocks noChangeArrowheads="1"/>
        </xdr:cNvSpPr>
      </xdr:nvSpPr>
      <xdr:spPr bwMode="auto">
        <a:xfrm>
          <a:off x="743712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FFB6F8F-E81E-4E39-8574-FB79CE12A3FF}"/>
            </a:ext>
          </a:extLst>
        </xdr:cNvPr>
        <xdr:cNvSpPr txBox="1">
          <a:spLocks noChangeArrowheads="1"/>
        </xdr:cNvSpPr>
      </xdr:nvSpPr>
      <xdr:spPr bwMode="auto">
        <a:xfrm>
          <a:off x="765810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EDC96F0A-9504-42E1-A4B1-96389DB91F58}"/>
            </a:ext>
          </a:extLst>
        </xdr:cNvPr>
        <xdr:cNvSpPr txBox="1">
          <a:spLocks noChangeArrowheads="1"/>
        </xdr:cNvSpPr>
      </xdr:nvSpPr>
      <xdr:spPr bwMode="auto">
        <a:xfrm>
          <a:off x="768096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C6795E6E-9EEF-4343-A1A5-A53724F1AF9C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7462718D-DFC4-4E47-8A71-A44C3C928BB6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E6971143-B982-4820-8387-A2AC296BBFCC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2" name="Text Box 13">
          <a:extLst>
            <a:ext uri="{FF2B5EF4-FFF2-40B4-BE49-F238E27FC236}">
              <a16:creationId xmlns:a16="http://schemas.microsoft.com/office/drawing/2014/main" id="{E27EE27C-60AB-45A7-9A03-1C97F6D1F484}"/>
            </a:ext>
          </a:extLst>
        </xdr:cNvPr>
        <xdr:cNvSpPr txBox="1">
          <a:spLocks noChangeArrowheads="1"/>
        </xdr:cNvSpPr>
      </xdr:nvSpPr>
      <xdr:spPr bwMode="auto">
        <a:xfrm>
          <a:off x="526542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3" name="Text Box 14">
          <a:extLst>
            <a:ext uri="{FF2B5EF4-FFF2-40B4-BE49-F238E27FC236}">
              <a16:creationId xmlns:a16="http://schemas.microsoft.com/office/drawing/2014/main" id="{CD14D8E0-237C-4AB0-B260-37CE42BF2FBC}"/>
            </a:ext>
          </a:extLst>
        </xdr:cNvPr>
        <xdr:cNvSpPr txBox="1">
          <a:spLocks noChangeArrowheads="1"/>
        </xdr:cNvSpPr>
      </xdr:nvSpPr>
      <xdr:spPr bwMode="auto">
        <a:xfrm>
          <a:off x="63550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4F69AB1E-2F2B-4737-BB1E-66C33FE76503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4AEF172F-4873-4283-9C28-9AD0330D73E5}"/>
            </a:ext>
          </a:extLst>
        </xdr:cNvPr>
        <xdr:cNvSpPr txBox="1">
          <a:spLocks noChangeArrowheads="1"/>
        </xdr:cNvSpPr>
      </xdr:nvSpPr>
      <xdr:spPr bwMode="auto">
        <a:xfrm>
          <a:off x="1876425" y="2247900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48085</xdr:colOff>
      <xdr:row>17</xdr:row>
      <xdr:rowOff>8408</xdr:rowOff>
    </xdr:from>
    <xdr:to>
      <xdr:col>44</xdr:col>
      <xdr:colOff>48085</xdr:colOff>
      <xdr:row>18</xdr:row>
      <xdr:rowOff>8408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7442D94A-BEFD-4260-8A72-E935808682ED}"/>
            </a:ext>
          </a:extLst>
        </xdr:cNvPr>
        <xdr:cNvSpPr txBox="1">
          <a:spLocks noChangeArrowheads="1"/>
        </xdr:cNvSpPr>
      </xdr:nvSpPr>
      <xdr:spPr bwMode="auto">
        <a:xfrm>
          <a:off x="3057985" y="2210588"/>
          <a:ext cx="81534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7" name="Text Box 18">
          <a:extLst>
            <a:ext uri="{FF2B5EF4-FFF2-40B4-BE49-F238E27FC236}">
              <a16:creationId xmlns:a16="http://schemas.microsoft.com/office/drawing/2014/main" id="{85B4A9DF-6B7D-4E1C-9BB7-30D1B26D6BE8}"/>
            </a:ext>
          </a:extLst>
        </xdr:cNvPr>
        <xdr:cNvSpPr txBox="1">
          <a:spLocks noChangeArrowheads="1"/>
        </xdr:cNvSpPr>
      </xdr:nvSpPr>
      <xdr:spPr bwMode="auto">
        <a:xfrm>
          <a:off x="544068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2F959387-ECD4-45F1-96A2-AE0604B0C0B5}"/>
            </a:ext>
          </a:extLst>
        </xdr:cNvPr>
        <xdr:cNvSpPr txBox="1">
          <a:spLocks noChangeArrowheads="1"/>
        </xdr:cNvSpPr>
      </xdr:nvSpPr>
      <xdr:spPr bwMode="auto">
        <a:xfrm>
          <a:off x="40919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3E5F476E-3851-42E6-BAC7-6B59CB2CCD57}"/>
            </a:ext>
          </a:extLst>
        </xdr:cNvPr>
        <xdr:cNvSpPr txBox="1">
          <a:spLocks noChangeArrowheads="1"/>
        </xdr:cNvSpPr>
      </xdr:nvSpPr>
      <xdr:spPr bwMode="auto">
        <a:xfrm>
          <a:off x="743712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20" name="Text Box 33">
          <a:extLst>
            <a:ext uri="{FF2B5EF4-FFF2-40B4-BE49-F238E27FC236}">
              <a16:creationId xmlns:a16="http://schemas.microsoft.com/office/drawing/2014/main" id="{6C3067F7-1737-421B-8D35-51F986A54F19}"/>
            </a:ext>
          </a:extLst>
        </xdr:cNvPr>
        <xdr:cNvSpPr txBox="1">
          <a:spLocks noChangeArrowheads="1"/>
        </xdr:cNvSpPr>
      </xdr:nvSpPr>
      <xdr:spPr bwMode="auto">
        <a:xfrm>
          <a:off x="765810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21" name="Text Box 34">
          <a:extLst>
            <a:ext uri="{FF2B5EF4-FFF2-40B4-BE49-F238E27FC236}">
              <a16:creationId xmlns:a16="http://schemas.microsoft.com/office/drawing/2014/main" id="{5947E716-29E9-4F44-B27F-56860E5FCDB4}"/>
            </a:ext>
          </a:extLst>
        </xdr:cNvPr>
        <xdr:cNvSpPr txBox="1">
          <a:spLocks noChangeArrowheads="1"/>
        </xdr:cNvSpPr>
      </xdr:nvSpPr>
      <xdr:spPr bwMode="auto">
        <a:xfrm>
          <a:off x="768096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22" name="Text Box 37">
          <a:extLst>
            <a:ext uri="{FF2B5EF4-FFF2-40B4-BE49-F238E27FC236}">
              <a16:creationId xmlns:a16="http://schemas.microsoft.com/office/drawing/2014/main" id="{68B59A1A-0A80-47CE-A83F-C73F1778A74A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23" name="Text Box 38">
          <a:extLst>
            <a:ext uri="{FF2B5EF4-FFF2-40B4-BE49-F238E27FC236}">
              <a16:creationId xmlns:a16="http://schemas.microsoft.com/office/drawing/2014/main" id="{3F0A55DC-EC66-416A-A7FB-B7BE82BB1284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24" name="Text Box 39">
          <a:extLst>
            <a:ext uri="{FF2B5EF4-FFF2-40B4-BE49-F238E27FC236}">
              <a16:creationId xmlns:a16="http://schemas.microsoft.com/office/drawing/2014/main" id="{3847B1B8-73F3-4656-AA56-B5A97051126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AEBE225F-3397-4EA5-941C-D455B48AD34E}"/>
            </a:ext>
          </a:extLst>
        </xdr:cNvPr>
        <xdr:cNvSpPr txBox="1">
          <a:spLocks noChangeArrowheads="1"/>
        </xdr:cNvSpPr>
      </xdr:nvSpPr>
      <xdr:spPr bwMode="auto">
        <a:xfrm>
          <a:off x="526542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9562AD27-2410-4D49-96D8-05405F6D425C}"/>
            </a:ext>
          </a:extLst>
        </xdr:cNvPr>
        <xdr:cNvSpPr txBox="1">
          <a:spLocks noChangeArrowheads="1"/>
        </xdr:cNvSpPr>
      </xdr:nvSpPr>
      <xdr:spPr bwMode="auto">
        <a:xfrm>
          <a:off x="63550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DBC1436A-7AA3-4F29-ACB9-17B7F0807606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28" name="Text Box 43">
          <a:extLst>
            <a:ext uri="{FF2B5EF4-FFF2-40B4-BE49-F238E27FC236}">
              <a16:creationId xmlns:a16="http://schemas.microsoft.com/office/drawing/2014/main" id="{B270DE31-D1E5-4AF8-AE01-E4B8521BACEC}"/>
            </a:ext>
          </a:extLst>
        </xdr:cNvPr>
        <xdr:cNvSpPr txBox="1">
          <a:spLocks noChangeArrowheads="1"/>
        </xdr:cNvSpPr>
      </xdr:nvSpPr>
      <xdr:spPr bwMode="auto">
        <a:xfrm>
          <a:off x="1886935" y="2211114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29" name="Text Box 45">
          <a:extLst>
            <a:ext uri="{FF2B5EF4-FFF2-40B4-BE49-F238E27FC236}">
              <a16:creationId xmlns:a16="http://schemas.microsoft.com/office/drawing/2014/main" id="{4E8F092A-A6D5-41BA-A576-1E5D943004D3}"/>
            </a:ext>
          </a:extLst>
        </xdr:cNvPr>
        <xdr:cNvSpPr txBox="1">
          <a:spLocks noChangeArrowheads="1"/>
        </xdr:cNvSpPr>
      </xdr:nvSpPr>
      <xdr:spPr bwMode="auto">
        <a:xfrm>
          <a:off x="5455460" y="2216369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30" name="Text Box 46">
          <a:extLst>
            <a:ext uri="{FF2B5EF4-FFF2-40B4-BE49-F238E27FC236}">
              <a16:creationId xmlns:a16="http://schemas.microsoft.com/office/drawing/2014/main" id="{A82C242D-29FE-4FA3-9ACD-F3CA5CE08B17}"/>
            </a:ext>
          </a:extLst>
        </xdr:cNvPr>
        <xdr:cNvSpPr txBox="1">
          <a:spLocks noChangeArrowheads="1"/>
        </xdr:cNvSpPr>
      </xdr:nvSpPr>
      <xdr:spPr bwMode="auto">
        <a:xfrm>
          <a:off x="6499926" y="2211114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82E805E8-B35E-4E24-B56A-85C0584522EA}"/>
            </a:ext>
          </a:extLst>
        </xdr:cNvPr>
        <xdr:cNvSpPr txBox="1">
          <a:spLocks noChangeArrowheads="1"/>
        </xdr:cNvSpPr>
      </xdr:nvSpPr>
      <xdr:spPr bwMode="auto">
        <a:xfrm>
          <a:off x="1917153" y="2328305"/>
          <a:ext cx="888500" cy="2489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9E5D873-8735-4CF4-B35B-ECA6D5612311}"/>
            </a:ext>
          </a:extLst>
        </xdr:cNvPr>
        <xdr:cNvSpPr txBox="1">
          <a:spLocks noChangeArrowheads="1"/>
        </xdr:cNvSpPr>
      </xdr:nvSpPr>
      <xdr:spPr bwMode="auto">
        <a:xfrm>
          <a:off x="3015156" y="2363250"/>
          <a:ext cx="938317" cy="1220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18B530C0-81E8-41A4-95AC-680B9F176587}"/>
            </a:ext>
          </a:extLst>
        </xdr:cNvPr>
        <xdr:cNvSpPr txBox="1">
          <a:spLocks noChangeArrowheads="1"/>
        </xdr:cNvSpPr>
      </xdr:nvSpPr>
      <xdr:spPr bwMode="auto">
        <a:xfrm>
          <a:off x="5265945" y="2317794"/>
          <a:ext cx="1075467" cy="2489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34" name="Text Box 31">
          <a:extLst>
            <a:ext uri="{FF2B5EF4-FFF2-40B4-BE49-F238E27FC236}">
              <a16:creationId xmlns:a16="http://schemas.microsoft.com/office/drawing/2014/main" id="{59820D53-FEA8-4F05-9BF8-FD0A99EDDBC1}"/>
            </a:ext>
          </a:extLst>
        </xdr:cNvPr>
        <xdr:cNvSpPr txBox="1">
          <a:spLocks noChangeArrowheads="1"/>
        </xdr:cNvSpPr>
      </xdr:nvSpPr>
      <xdr:spPr bwMode="auto">
        <a:xfrm>
          <a:off x="6548537" y="2347485"/>
          <a:ext cx="788555" cy="1961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C888DDD-7975-4130-B533-F8FF6BE7A66F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49</xdr:col>
      <xdr:colOff>56198</xdr:colOff>
      <xdr:row>17</xdr:row>
      <xdr:rowOff>21907</xdr:rowOff>
    </xdr:from>
    <xdr:to>
      <xdr:col>57</xdr:col>
      <xdr:colOff>56198</xdr:colOff>
      <xdr:row>18</xdr:row>
      <xdr:rowOff>21907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6B0F99F-186A-407E-A561-1847AFC64847}"/>
            </a:ext>
          </a:extLst>
        </xdr:cNvPr>
        <xdr:cNvSpPr txBox="1">
          <a:spLocks noChangeArrowheads="1"/>
        </xdr:cNvSpPr>
      </xdr:nvSpPr>
      <xdr:spPr bwMode="auto">
        <a:xfrm>
          <a:off x="4155758" y="2224087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38</xdr:col>
      <xdr:colOff>78105</xdr:colOff>
      <xdr:row>3</xdr:row>
      <xdr:rowOff>30480</xdr:rowOff>
    </xdr:from>
    <xdr:to>
      <xdr:col>76</xdr:col>
      <xdr:colOff>0</xdr:colOff>
      <xdr:row>5</xdr:row>
      <xdr:rowOff>26895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878CFD8D-15FA-410E-8782-ACD59CE8BDEA}"/>
            </a:ext>
          </a:extLst>
        </xdr:cNvPr>
        <xdr:cNvSpPr>
          <a:spLocks noChangeArrowheads="1"/>
        </xdr:cNvSpPr>
      </xdr:nvSpPr>
      <xdr:spPr bwMode="auto">
        <a:xfrm>
          <a:off x="3144034" y="406998"/>
          <a:ext cx="2987825" cy="24742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 働 保 険 料 等 算 定 基 礎 賃 金 等 の 報 告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5493D1BC-03E6-4AC8-9940-DFD7B7CEF233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968C536-8336-40DA-809C-71D1AB629E32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4DB75B6-240C-4877-BB7F-312775326A8D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D4CD3DE-F3CA-46D0-8B3C-4302BB858F67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7D3AD4AF-3BBD-45DF-84EE-C120687B610C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10" name="Text Box 12">
          <a:extLst>
            <a:ext uri="{FF2B5EF4-FFF2-40B4-BE49-F238E27FC236}">
              <a16:creationId xmlns:a16="http://schemas.microsoft.com/office/drawing/2014/main" id="{50376C2A-2A22-4D20-AFFB-E9E322DCD4C9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11" name="Text Box 13">
          <a:extLst>
            <a:ext uri="{FF2B5EF4-FFF2-40B4-BE49-F238E27FC236}">
              <a16:creationId xmlns:a16="http://schemas.microsoft.com/office/drawing/2014/main" id="{5F01038A-665C-4E04-BBE3-603020FFD377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3D8FD9F3-D59D-4214-820D-CC3A03FBF6F4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82084FFD-9042-4BB0-9A0C-A2A3750CF460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B84285C3-F0E5-4B7E-9121-F278D16F60C0}"/>
            </a:ext>
          </a:extLst>
        </xdr:cNvPr>
        <xdr:cNvSpPr txBox="1">
          <a:spLocks noChangeArrowheads="1"/>
        </xdr:cNvSpPr>
      </xdr:nvSpPr>
      <xdr:spPr bwMode="auto">
        <a:xfrm>
          <a:off x="1876425" y="2247900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36</xdr:col>
      <xdr:colOff>48577</xdr:colOff>
      <xdr:row>17</xdr:row>
      <xdr:rowOff>3810</xdr:rowOff>
    </xdr:from>
    <xdr:to>
      <xdr:col>44</xdr:col>
      <xdr:colOff>48577</xdr:colOff>
      <xdr:row>18</xdr:row>
      <xdr:rowOff>3810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165A018A-E061-4B69-8808-1779864DA03A}"/>
            </a:ext>
          </a:extLst>
        </xdr:cNvPr>
        <xdr:cNvSpPr txBox="1">
          <a:spLocks noChangeArrowheads="1"/>
        </xdr:cNvSpPr>
      </xdr:nvSpPr>
      <xdr:spPr bwMode="auto">
        <a:xfrm>
          <a:off x="3058477" y="220599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臨時労働者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2F368E4-E3D8-41FF-894D-A2B20114AE4C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D970163F-5225-4CAE-AD6A-0DC708EDFF44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18" name="Text Box 29">
          <a:extLst>
            <a:ext uri="{FF2B5EF4-FFF2-40B4-BE49-F238E27FC236}">
              <a16:creationId xmlns:a16="http://schemas.microsoft.com/office/drawing/2014/main" id="{B49F4D88-359E-4E08-8B12-4FC690144425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19" name="Text Box 32">
          <a:extLst>
            <a:ext uri="{FF2B5EF4-FFF2-40B4-BE49-F238E27FC236}">
              <a16:creationId xmlns:a16="http://schemas.microsoft.com/office/drawing/2014/main" id="{35F8E96C-2978-41C6-B2D2-4EFD8436D3A5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20" name="Text Box 33">
          <a:extLst>
            <a:ext uri="{FF2B5EF4-FFF2-40B4-BE49-F238E27FC236}">
              <a16:creationId xmlns:a16="http://schemas.microsoft.com/office/drawing/2014/main" id="{65D24CEC-89BF-4206-A4C7-367CE63989F8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21" name="Text Box 34">
          <a:extLst>
            <a:ext uri="{FF2B5EF4-FFF2-40B4-BE49-F238E27FC236}">
              <a16:creationId xmlns:a16="http://schemas.microsoft.com/office/drawing/2014/main" id="{E43D8D29-902C-4BA9-BE44-E4E1B40F3797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22" name="Text Box 37">
          <a:extLst>
            <a:ext uri="{FF2B5EF4-FFF2-40B4-BE49-F238E27FC236}">
              <a16:creationId xmlns:a16="http://schemas.microsoft.com/office/drawing/2014/main" id="{299468DA-5CD8-4CFE-B313-98AB7C20F51F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23" name="Text Box 38">
          <a:extLst>
            <a:ext uri="{FF2B5EF4-FFF2-40B4-BE49-F238E27FC236}">
              <a16:creationId xmlns:a16="http://schemas.microsoft.com/office/drawing/2014/main" id="{B2A3E133-9B4E-47BB-B611-DB5FCC837CE2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24" name="Text Box 39">
          <a:extLst>
            <a:ext uri="{FF2B5EF4-FFF2-40B4-BE49-F238E27FC236}">
              <a16:creationId xmlns:a16="http://schemas.microsoft.com/office/drawing/2014/main" id="{7E76AAAD-1F20-48B5-8DEF-543808515A18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25" name="Text Box 40">
          <a:extLst>
            <a:ext uri="{FF2B5EF4-FFF2-40B4-BE49-F238E27FC236}">
              <a16:creationId xmlns:a16="http://schemas.microsoft.com/office/drawing/2014/main" id="{3B5AEEB0-8A90-4A70-9C03-AB4684BF5346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26" name="Text Box 41">
          <a:extLst>
            <a:ext uri="{FF2B5EF4-FFF2-40B4-BE49-F238E27FC236}">
              <a16:creationId xmlns:a16="http://schemas.microsoft.com/office/drawing/2014/main" id="{867892C2-ACF9-431D-ABDE-0A4ED5DCA0BB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3A4A8213-4D0A-43CA-BA49-5556608A6828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28" name="Text Box 43">
          <a:extLst>
            <a:ext uri="{FF2B5EF4-FFF2-40B4-BE49-F238E27FC236}">
              <a16:creationId xmlns:a16="http://schemas.microsoft.com/office/drawing/2014/main" id="{5E4E6067-ED26-4274-B125-8013A54AE033}"/>
            </a:ext>
          </a:extLst>
        </xdr:cNvPr>
        <xdr:cNvSpPr txBox="1">
          <a:spLocks noChangeArrowheads="1"/>
        </xdr:cNvSpPr>
      </xdr:nvSpPr>
      <xdr:spPr bwMode="auto">
        <a:xfrm>
          <a:off x="1876425" y="2247900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29" name="Text Box 45">
          <a:extLst>
            <a:ext uri="{FF2B5EF4-FFF2-40B4-BE49-F238E27FC236}">
              <a16:creationId xmlns:a16="http://schemas.microsoft.com/office/drawing/2014/main" id="{E75B0556-FB3B-47B0-BA82-F32EDC25EB62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45720</xdr:colOff>
      <xdr:row>17</xdr:row>
      <xdr:rowOff>45720</xdr:rowOff>
    </xdr:from>
    <xdr:to>
      <xdr:col>86</xdr:col>
      <xdr:colOff>45720</xdr:colOff>
      <xdr:row>18</xdr:row>
      <xdr:rowOff>60960</xdr:rowOff>
    </xdr:to>
    <xdr:sp macro="" textlink="">
      <xdr:nvSpPr>
        <xdr:cNvPr id="30" name="Text Box 46">
          <a:extLst>
            <a:ext uri="{FF2B5EF4-FFF2-40B4-BE49-F238E27FC236}">
              <a16:creationId xmlns:a16="http://schemas.microsoft.com/office/drawing/2014/main" id="{A423078A-FD85-425C-B901-56D587A3842D}"/>
            </a:ext>
          </a:extLst>
        </xdr:cNvPr>
        <xdr:cNvSpPr txBox="1">
          <a:spLocks noChangeArrowheads="1"/>
        </xdr:cNvSpPr>
      </xdr:nvSpPr>
      <xdr:spPr bwMode="auto">
        <a:xfrm>
          <a:off x="6324600" y="2247900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6E2AEEC2-4E77-4931-9216-60EB5B007431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50</xdr:col>
      <xdr:colOff>9985</xdr:colOff>
      <xdr:row>18</xdr:row>
      <xdr:rowOff>30743</xdr:rowOff>
    </xdr:from>
    <xdr:to>
      <xdr:col>57</xdr:col>
      <xdr:colOff>2365</xdr:colOff>
      <xdr:row>19</xdr:row>
      <xdr:rowOff>25223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6AA53E91-F51B-4BD8-B8F5-82CF01548616}"/>
            </a:ext>
          </a:extLst>
        </xdr:cNvPr>
        <xdr:cNvSpPr txBox="1">
          <a:spLocks noChangeArrowheads="1"/>
        </xdr:cNvSpPr>
      </xdr:nvSpPr>
      <xdr:spPr bwMode="auto">
        <a:xfrm>
          <a:off x="4193365" y="2362463"/>
          <a:ext cx="579120" cy="124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((1)+(2)+(3))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49E893F5-EF64-4D22-91A6-5546F539B6A2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34" name="Text Box 11">
          <a:extLst>
            <a:ext uri="{FF2B5EF4-FFF2-40B4-BE49-F238E27FC236}">
              <a16:creationId xmlns:a16="http://schemas.microsoft.com/office/drawing/2014/main" id="{B446E81B-FB35-4FFC-9564-41C27BFA112A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35" name="Text Box 12">
          <a:extLst>
            <a:ext uri="{FF2B5EF4-FFF2-40B4-BE49-F238E27FC236}">
              <a16:creationId xmlns:a16="http://schemas.microsoft.com/office/drawing/2014/main" id="{7B6FC797-DA00-4FDE-8EB0-CFAA98EA1300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5F66380A-68DB-4F98-A70A-09EBDCA73AE1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40005</xdr:colOff>
      <xdr:row>17</xdr:row>
      <xdr:rowOff>45720</xdr:rowOff>
    </xdr:from>
    <xdr:to>
      <xdr:col>33</xdr:col>
      <xdr:colOff>45754</xdr:colOff>
      <xdr:row>18</xdr:row>
      <xdr:rowOff>68580</xdr:rowOff>
    </xdr:to>
    <xdr:sp macro="" textlink="">
      <xdr:nvSpPr>
        <xdr:cNvPr id="37" name="Text Box 16">
          <a:extLst>
            <a:ext uri="{FF2B5EF4-FFF2-40B4-BE49-F238E27FC236}">
              <a16:creationId xmlns:a16="http://schemas.microsoft.com/office/drawing/2014/main" id="{A28E87F0-553C-40F1-AA04-D7E95A59BCAD}"/>
            </a:ext>
          </a:extLst>
        </xdr:cNvPr>
        <xdr:cNvSpPr txBox="1">
          <a:spLocks noChangeArrowheads="1"/>
        </xdr:cNvSpPr>
      </xdr:nvSpPr>
      <xdr:spPr bwMode="auto">
        <a:xfrm>
          <a:off x="1876425" y="2247900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47</xdr:col>
      <xdr:colOff>15240</xdr:colOff>
      <xdr:row>17</xdr:row>
      <xdr:rowOff>7620</xdr:rowOff>
    </xdr:from>
    <xdr:to>
      <xdr:col>49</xdr:col>
      <xdr:colOff>22860</xdr:colOff>
      <xdr:row>18</xdr:row>
      <xdr:rowOff>30480</xdr:rowOff>
    </xdr:to>
    <xdr:sp macro="" textlink="">
      <xdr:nvSpPr>
        <xdr:cNvPr id="38" name="Text Box 29">
          <a:extLst>
            <a:ext uri="{FF2B5EF4-FFF2-40B4-BE49-F238E27FC236}">
              <a16:creationId xmlns:a16="http://schemas.microsoft.com/office/drawing/2014/main" id="{E7BD79DB-52A8-46E3-883F-E272D81233B9}"/>
            </a:ext>
          </a:extLst>
        </xdr:cNvPr>
        <xdr:cNvSpPr txBox="1">
          <a:spLocks noChangeArrowheads="1"/>
        </xdr:cNvSpPr>
      </xdr:nvSpPr>
      <xdr:spPr bwMode="auto">
        <a:xfrm>
          <a:off x="394716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(4)</a:t>
          </a:r>
        </a:p>
      </xdr:txBody>
    </xdr:sp>
    <xdr:clientData/>
  </xdr:twoCellAnchor>
  <xdr:twoCellAnchor>
    <xdr:from>
      <xdr:col>8</xdr:col>
      <xdr:colOff>15240</xdr:colOff>
      <xdr:row>17</xdr:row>
      <xdr:rowOff>7620</xdr:rowOff>
    </xdr:from>
    <xdr:to>
      <xdr:col>10</xdr:col>
      <xdr:colOff>22860</xdr:colOff>
      <xdr:row>18</xdr:row>
      <xdr:rowOff>30480</xdr:rowOff>
    </xdr:to>
    <xdr:sp macro="" textlink="">
      <xdr:nvSpPr>
        <xdr:cNvPr id="39" name="Text Box 37">
          <a:extLst>
            <a:ext uri="{FF2B5EF4-FFF2-40B4-BE49-F238E27FC236}">
              <a16:creationId xmlns:a16="http://schemas.microsoft.com/office/drawing/2014/main" id="{BC1AEDAD-1579-41B8-9976-8AC5B6A6DA3B}"/>
            </a:ext>
          </a:extLst>
        </xdr:cNvPr>
        <xdr:cNvSpPr txBox="1">
          <a:spLocks noChangeArrowheads="1"/>
        </xdr:cNvSpPr>
      </xdr:nvSpPr>
      <xdr:spPr bwMode="auto">
        <a:xfrm>
          <a:off x="67818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</a:p>
      </xdr:txBody>
    </xdr:sp>
    <xdr:clientData/>
  </xdr:twoCellAnchor>
  <xdr:twoCellAnchor>
    <xdr:from>
      <xdr:col>21</xdr:col>
      <xdr:colOff>15240</xdr:colOff>
      <xdr:row>17</xdr:row>
      <xdr:rowOff>7620</xdr:rowOff>
    </xdr:from>
    <xdr:to>
      <xdr:col>23</xdr:col>
      <xdr:colOff>22860</xdr:colOff>
      <xdr:row>18</xdr:row>
      <xdr:rowOff>30480</xdr:rowOff>
    </xdr:to>
    <xdr:sp macro="" textlink="">
      <xdr:nvSpPr>
        <xdr:cNvPr id="40" name="Text Box 38">
          <a:extLst>
            <a:ext uri="{FF2B5EF4-FFF2-40B4-BE49-F238E27FC236}">
              <a16:creationId xmlns:a16="http://schemas.microsoft.com/office/drawing/2014/main" id="{9FA10777-3331-4C6E-86E7-0EB25FCE663D}"/>
            </a:ext>
          </a:extLst>
        </xdr:cNvPr>
        <xdr:cNvSpPr txBox="1">
          <a:spLocks noChangeArrowheads="1"/>
        </xdr:cNvSpPr>
      </xdr:nvSpPr>
      <xdr:spPr bwMode="auto">
        <a:xfrm>
          <a:off x="17678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</a:p>
      </xdr:txBody>
    </xdr:sp>
    <xdr:clientData/>
  </xdr:twoCellAnchor>
  <xdr:twoCellAnchor>
    <xdr:from>
      <xdr:col>34</xdr:col>
      <xdr:colOff>15240</xdr:colOff>
      <xdr:row>17</xdr:row>
      <xdr:rowOff>7620</xdr:rowOff>
    </xdr:from>
    <xdr:to>
      <xdr:col>36</xdr:col>
      <xdr:colOff>22860</xdr:colOff>
      <xdr:row>18</xdr:row>
      <xdr:rowOff>30480</xdr:rowOff>
    </xdr:to>
    <xdr:sp macro="" textlink="">
      <xdr:nvSpPr>
        <xdr:cNvPr id="41" name="Text Box 39">
          <a:extLst>
            <a:ext uri="{FF2B5EF4-FFF2-40B4-BE49-F238E27FC236}">
              <a16:creationId xmlns:a16="http://schemas.microsoft.com/office/drawing/2014/main" id="{79B3A07F-9C49-4F2C-9A4D-EC32B58147FC}"/>
            </a:ext>
          </a:extLst>
        </xdr:cNvPr>
        <xdr:cNvSpPr txBox="1">
          <a:spLocks noChangeArrowheads="1"/>
        </xdr:cNvSpPr>
      </xdr:nvSpPr>
      <xdr:spPr bwMode="auto">
        <a:xfrm>
          <a:off x="28575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</a:p>
      </xdr:txBody>
    </xdr:sp>
    <xdr:clientData/>
  </xdr:twoCellAnchor>
  <xdr:twoCellAnchor>
    <xdr:from>
      <xdr:col>10</xdr:col>
      <xdr:colOff>45720</xdr:colOff>
      <xdr:row>17</xdr:row>
      <xdr:rowOff>60960</xdr:rowOff>
    </xdr:from>
    <xdr:to>
      <xdr:col>18</xdr:col>
      <xdr:colOff>45720</xdr:colOff>
      <xdr:row>18</xdr:row>
      <xdr:rowOff>60960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7FB1D3C1-A565-4A4D-B20E-2F4E0671EED5}"/>
            </a:ext>
          </a:extLst>
        </xdr:cNvPr>
        <xdr:cNvSpPr txBox="1">
          <a:spLocks noChangeArrowheads="1"/>
        </xdr:cNvSpPr>
      </xdr:nvSpPr>
      <xdr:spPr bwMode="auto">
        <a:xfrm>
          <a:off x="876300" y="226314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常用労働者</a:t>
          </a:r>
        </a:p>
      </xdr:txBody>
    </xdr:sp>
    <xdr:clientData/>
  </xdr:twoCellAnchor>
  <xdr:twoCellAnchor>
    <xdr:from>
      <xdr:col>22</xdr:col>
      <xdr:colOff>50515</xdr:colOff>
      <xdr:row>17</xdr:row>
      <xdr:rowOff>8934</xdr:rowOff>
    </xdr:from>
    <xdr:to>
      <xdr:col>33</xdr:col>
      <xdr:colOff>56264</xdr:colOff>
      <xdr:row>18</xdr:row>
      <xdr:rowOff>31794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C33D31AC-BA33-472B-B672-C929FA95E172}"/>
            </a:ext>
          </a:extLst>
        </xdr:cNvPr>
        <xdr:cNvSpPr txBox="1">
          <a:spLocks noChangeArrowheads="1"/>
        </xdr:cNvSpPr>
      </xdr:nvSpPr>
      <xdr:spPr bwMode="auto">
        <a:xfrm>
          <a:off x="1886935" y="2211114"/>
          <a:ext cx="927769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役員で労働者扱いの者</a:t>
          </a:r>
        </a:p>
      </xdr:txBody>
    </xdr:sp>
    <xdr:clientData/>
  </xdr:twoCellAnchor>
  <xdr:twoCellAnchor>
    <xdr:from>
      <xdr:col>22</xdr:col>
      <xdr:colOff>88353</xdr:colOff>
      <xdr:row>17</xdr:row>
      <xdr:rowOff>126125</xdr:rowOff>
    </xdr:from>
    <xdr:to>
      <xdr:col>33</xdr:col>
      <xdr:colOff>47213</xdr:colOff>
      <xdr:row>19</xdr:row>
      <xdr:rowOff>115980</xdr:rowOff>
    </xdr:to>
    <xdr:sp macro="" textlink="">
      <xdr:nvSpPr>
        <xdr:cNvPr id="44" name="Text Box 31">
          <a:extLst>
            <a:ext uri="{FF2B5EF4-FFF2-40B4-BE49-F238E27FC236}">
              <a16:creationId xmlns:a16="http://schemas.microsoft.com/office/drawing/2014/main" id="{8356F496-8332-4F57-AD7F-234979ED0EFC}"/>
            </a:ext>
          </a:extLst>
        </xdr:cNvPr>
        <xdr:cNvSpPr txBox="1">
          <a:spLocks noChangeArrowheads="1"/>
        </xdr:cNvSpPr>
      </xdr:nvSpPr>
      <xdr:spPr bwMode="auto">
        <a:xfrm>
          <a:off x="1917153" y="2328305"/>
          <a:ext cx="888500" cy="2489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業務執行権を有する者の指示を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受け労働に従事し、賃金を得て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いる者等</a:t>
          </a:r>
        </a:p>
      </xdr:txBody>
    </xdr:sp>
    <xdr:clientData/>
  </xdr:twoCellAnchor>
  <xdr:twoCellAnchor>
    <xdr:from>
      <xdr:col>36</xdr:col>
      <xdr:colOff>5256</xdr:colOff>
      <xdr:row>18</xdr:row>
      <xdr:rowOff>31530</xdr:rowOff>
    </xdr:from>
    <xdr:to>
      <xdr:col>45</xdr:col>
      <xdr:colOff>44413</xdr:colOff>
      <xdr:row>19</xdr:row>
      <xdr:rowOff>24075</xdr:rowOff>
    </xdr:to>
    <xdr:sp macro="" textlink="">
      <xdr:nvSpPr>
        <xdr:cNvPr id="45" name="Text Box 31">
          <a:extLst>
            <a:ext uri="{FF2B5EF4-FFF2-40B4-BE49-F238E27FC236}">
              <a16:creationId xmlns:a16="http://schemas.microsoft.com/office/drawing/2014/main" id="{6D5DFD41-CB68-4F4E-B97F-A5C07447B7D8}"/>
            </a:ext>
          </a:extLst>
        </xdr:cNvPr>
        <xdr:cNvSpPr txBox="1">
          <a:spLocks noChangeArrowheads="1"/>
        </xdr:cNvSpPr>
      </xdr:nvSpPr>
      <xdr:spPr bwMode="auto">
        <a:xfrm>
          <a:off x="3015156" y="2363250"/>
          <a:ext cx="793537" cy="1220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パートタイマー、アルバイト等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45348982-6379-43A3-9529-B02E0E70E31B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80B9762B-2F9C-4BA0-B20C-E8072631F9FC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48" name="Text Box 7">
          <a:extLst>
            <a:ext uri="{FF2B5EF4-FFF2-40B4-BE49-F238E27FC236}">
              <a16:creationId xmlns:a16="http://schemas.microsoft.com/office/drawing/2014/main" id="{1DD80704-A547-44D7-ADA0-135E41BA4C2B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49" name="Text Box 13">
          <a:extLst>
            <a:ext uri="{FF2B5EF4-FFF2-40B4-BE49-F238E27FC236}">
              <a16:creationId xmlns:a16="http://schemas.microsoft.com/office/drawing/2014/main" id="{53499853-2F7A-45C7-8B31-84344CE5A36A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6BDAB2B9-556C-4A4B-A6E5-22388AF7658B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22860</xdr:colOff>
      <xdr:row>17</xdr:row>
      <xdr:rowOff>45720</xdr:rowOff>
    </xdr:from>
    <xdr:to>
      <xdr:col>71</xdr:col>
      <xdr:colOff>22860</xdr:colOff>
      <xdr:row>18</xdr:row>
      <xdr:rowOff>45720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072054CE-EDC1-4ABF-BC77-3E3942F8224F}"/>
            </a:ext>
          </a:extLst>
        </xdr:cNvPr>
        <xdr:cNvSpPr txBox="1">
          <a:spLocks noChangeArrowheads="1"/>
        </xdr:cNvSpPr>
      </xdr:nvSpPr>
      <xdr:spPr bwMode="auto">
        <a:xfrm>
          <a:off x="5295900" y="224790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87</xdr:col>
      <xdr:colOff>7620</xdr:colOff>
      <xdr:row>17</xdr:row>
      <xdr:rowOff>22860</xdr:rowOff>
    </xdr:from>
    <xdr:to>
      <xdr:col>89</xdr:col>
      <xdr:colOff>0</xdr:colOff>
      <xdr:row>18</xdr:row>
      <xdr:rowOff>22860</xdr:rowOff>
    </xdr:to>
    <xdr:sp macro="" textlink="">
      <xdr:nvSpPr>
        <xdr:cNvPr id="52" name="Text Box 32">
          <a:extLst>
            <a:ext uri="{FF2B5EF4-FFF2-40B4-BE49-F238E27FC236}">
              <a16:creationId xmlns:a16="http://schemas.microsoft.com/office/drawing/2014/main" id="{65598D59-0089-4C70-9B4F-E71B9D732957}"/>
            </a:ext>
          </a:extLst>
        </xdr:cNvPr>
        <xdr:cNvSpPr txBox="1">
          <a:spLocks noChangeArrowheads="1"/>
        </xdr:cNvSpPr>
      </xdr:nvSpPr>
      <xdr:spPr bwMode="auto">
        <a:xfrm>
          <a:off x="7292340" y="2225040"/>
          <a:ext cx="16002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(7)</a:t>
          </a:r>
        </a:p>
      </xdr:txBody>
    </xdr:sp>
    <xdr:clientData/>
  </xdr:twoCellAnchor>
  <xdr:twoCellAnchor>
    <xdr:from>
      <xdr:col>89</xdr:col>
      <xdr:colOff>60960</xdr:colOff>
      <xdr:row>17</xdr:row>
      <xdr:rowOff>38100</xdr:rowOff>
    </xdr:from>
    <xdr:to>
      <xdr:col>97</xdr:col>
      <xdr:colOff>60960</xdr:colOff>
      <xdr:row>18</xdr:row>
      <xdr:rowOff>38100</xdr:rowOff>
    </xdr:to>
    <xdr:sp macro="" textlink="">
      <xdr:nvSpPr>
        <xdr:cNvPr id="53" name="Text Box 33">
          <a:extLst>
            <a:ext uri="{FF2B5EF4-FFF2-40B4-BE49-F238E27FC236}">
              <a16:creationId xmlns:a16="http://schemas.microsoft.com/office/drawing/2014/main" id="{7051CBD3-F13C-4E6E-862C-C2AF8CCB188A}"/>
            </a:ext>
          </a:extLst>
        </xdr:cNvPr>
        <xdr:cNvSpPr txBox="1">
          <a:spLocks noChangeArrowheads="1"/>
        </xdr:cNvSpPr>
      </xdr:nvSpPr>
      <xdr:spPr bwMode="auto">
        <a:xfrm>
          <a:off x="7513320" y="2240280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</a:t>
          </a:r>
        </a:p>
      </xdr:txBody>
    </xdr:sp>
    <xdr:clientData/>
  </xdr:twoCellAnchor>
  <xdr:twoCellAnchor>
    <xdr:from>
      <xdr:col>90</xdr:col>
      <xdr:colOff>0</xdr:colOff>
      <xdr:row>18</xdr:row>
      <xdr:rowOff>83820</xdr:rowOff>
    </xdr:from>
    <xdr:to>
      <xdr:col>96</xdr:col>
      <xdr:colOff>60960</xdr:colOff>
      <xdr:row>19</xdr:row>
      <xdr:rowOff>76200</xdr:rowOff>
    </xdr:to>
    <xdr:sp macro="" textlink="">
      <xdr:nvSpPr>
        <xdr:cNvPr id="54" name="Text Box 34">
          <a:extLst>
            <a:ext uri="{FF2B5EF4-FFF2-40B4-BE49-F238E27FC236}">
              <a16:creationId xmlns:a16="http://schemas.microsoft.com/office/drawing/2014/main" id="{88338DBA-D7BE-4F86-9E48-BC813AB2FA3E}"/>
            </a:ext>
          </a:extLst>
        </xdr:cNvPr>
        <xdr:cNvSpPr txBox="1">
          <a:spLocks noChangeArrowheads="1"/>
        </xdr:cNvSpPr>
      </xdr:nvSpPr>
      <xdr:spPr bwMode="auto">
        <a:xfrm>
          <a:off x="7536180" y="2415540"/>
          <a:ext cx="563880" cy="121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ctr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((5)+(6))</a:t>
          </a:r>
        </a:p>
      </xdr:txBody>
    </xdr:sp>
    <xdr:clientData/>
  </xdr:twoCellAnchor>
  <xdr:twoCellAnchor>
    <xdr:from>
      <xdr:col>61</xdr:col>
      <xdr:colOff>15240</xdr:colOff>
      <xdr:row>17</xdr:row>
      <xdr:rowOff>7620</xdr:rowOff>
    </xdr:from>
    <xdr:to>
      <xdr:col>63</xdr:col>
      <xdr:colOff>22860</xdr:colOff>
      <xdr:row>18</xdr:row>
      <xdr:rowOff>30480</xdr:rowOff>
    </xdr:to>
    <xdr:sp macro="" textlink="">
      <xdr:nvSpPr>
        <xdr:cNvPr id="55" name="Text Box 40">
          <a:extLst>
            <a:ext uri="{FF2B5EF4-FFF2-40B4-BE49-F238E27FC236}">
              <a16:creationId xmlns:a16="http://schemas.microsoft.com/office/drawing/2014/main" id="{7BC8AFD4-33A8-4506-9B8C-6EDCB3BF8897}"/>
            </a:ext>
          </a:extLst>
        </xdr:cNvPr>
        <xdr:cNvSpPr txBox="1">
          <a:spLocks noChangeArrowheads="1"/>
        </xdr:cNvSpPr>
      </xdr:nvSpPr>
      <xdr:spPr bwMode="auto">
        <a:xfrm>
          <a:off x="512064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(5)</a:t>
          </a:r>
        </a:p>
      </xdr:txBody>
    </xdr:sp>
    <xdr:clientData/>
  </xdr:twoCellAnchor>
  <xdr:twoCellAnchor>
    <xdr:from>
      <xdr:col>74</xdr:col>
      <xdr:colOff>15240</xdr:colOff>
      <xdr:row>17</xdr:row>
      <xdr:rowOff>7620</xdr:rowOff>
    </xdr:from>
    <xdr:to>
      <xdr:col>76</xdr:col>
      <xdr:colOff>22860</xdr:colOff>
      <xdr:row>18</xdr:row>
      <xdr:rowOff>30480</xdr:rowOff>
    </xdr:to>
    <xdr:sp macro="" textlink="">
      <xdr:nvSpPr>
        <xdr:cNvPr id="56" name="Text Box 41">
          <a:extLst>
            <a:ext uri="{FF2B5EF4-FFF2-40B4-BE49-F238E27FC236}">
              <a16:creationId xmlns:a16="http://schemas.microsoft.com/office/drawing/2014/main" id="{61410183-D6EC-4E17-B53F-1D2C2F1296D2}"/>
            </a:ext>
          </a:extLst>
        </xdr:cNvPr>
        <xdr:cNvSpPr txBox="1">
          <a:spLocks noChangeArrowheads="1"/>
        </xdr:cNvSpPr>
      </xdr:nvSpPr>
      <xdr:spPr bwMode="auto">
        <a:xfrm>
          <a:off x="6210300" y="2209800"/>
          <a:ext cx="17526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(6)</a:t>
          </a:r>
        </a:p>
      </xdr:txBody>
    </xdr:sp>
    <xdr:clientData/>
  </xdr:twoCellAnchor>
  <xdr:twoCellAnchor>
    <xdr:from>
      <xdr:col>63</xdr:col>
      <xdr:colOff>37640</xdr:colOff>
      <xdr:row>17</xdr:row>
      <xdr:rowOff>14189</xdr:rowOff>
    </xdr:from>
    <xdr:to>
      <xdr:col>71</xdr:col>
      <xdr:colOff>37640</xdr:colOff>
      <xdr:row>18</xdr:row>
      <xdr:rowOff>14189</xdr:rowOff>
    </xdr:to>
    <xdr:sp macro="" textlink="">
      <xdr:nvSpPr>
        <xdr:cNvPr id="57" name="Text Box 45">
          <a:extLst>
            <a:ext uri="{FF2B5EF4-FFF2-40B4-BE49-F238E27FC236}">
              <a16:creationId xmlns:a16="http://schemas.microsoft.com/office/drawing/2014/main" id="{6EACCDC1-5842-4205-8E9F-1E73AE58A648}"/>
            </a:ext>
          </a:extLst>
        </xdr:cNvPr>
        <xdr:cNvSpPr txBox="1">
          <a:spLocks noChangeArrowheads="1"/>
        </xdr:cNvSpPr>
      </xdr:nvSpPr>
      <xdr:spPr bwMode="auto">
        <a:xfrm>
          <a:off x="5310680" y="2216369"/>
          <a:ext cx="670560" cy="1295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被保険者</a:t>
          </a:r>
        </a:p>
      </xdr:txBody>
    </xdr:sp>
    <xdr:clientData/>
  </xdr:twoCellAnchor>
  <xdr:twoCellAnchor>
    <xdr:from>
      <xdr:col>75</xdr:col>
      <xdr:colOff>76266</xdr:colOff>
      <xdr:row>17</xdr:row>
      <xdr:rowOff>8934</xdr:rowOff>
    </xdr:from>
    <xdr:to>
      <xdr:col>86</xdr:col>
      <xdr:colOff>76266</xdr:colOff>
      <xdr:row>18</xdr:row>
      <xdr:rowOff>24174</xdr:rowOff>
    </xdr:to>
    <xdr:sp macro="" textlink="">
      <xdr:nvSpPr>
        <xdr:cNvPr id="58" name="Text Box 46">
          <a:extLst>
            <a:ext uri="{FF2B5EF4-FFF2-40B4-BE49-F238E27FC236}">
              <a16:creationId xmlns:a16="http://schemas.microsoft.com/office/drawing/2014/main" id="{28F5D28C-6804-4F67-8551-9547949B8B20}"/>
            </a:ext>
          </a:extLst>
        </xdr:cNvPr>
        <xdr:cNvSpPr txBox="1">
          <a:spLocks noChangeArrowheads="1"/>
        </xdr:cNvSpPr>
      </xdr:nvSpPr>
      <xdr:spPr bwMode="auto">
        <a:xfrm>
          <a:off x="6355146" y="2211114"/>
          <a:ext cx="9220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dist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役員で被保険者扱いの者</a:t>
          </a:r>
        </a:p>
      </xdr:txBody>
    </xdr:sp>
    <xdr:clientData/>
  </xdr:twoCellAnchor>
  <xdr:twoCellAnchor>
    <xdr:from>
      <xdr:col>61</xdr:col>
      <xdr:colOff>15765</xdr:colOff>
      <xdr:row>17</xdr:row>
      <xdr:rowOff>115614</xdr:rowOff>
    </xdr:from>
    <xdr:to>
      <xdr:col>74</xdr:col>
      <xdr:colOff>1572</xdr:colOff>
      <xdr:row>19</xdr:row>
      <xdr:rowOff>105469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DF24CD62-503B-47B1-83E2-817F02F8443A}"/>
            </a:ext>
          </a:extLst>
        </xdr:cNvPr>
        <xdr:cNvSpPr txBox="1">
          <a:spLocks noChangeArrowheads="1"/>
        </xdr:cNvSpPr>
      </xdr:nvSpPr>
      <xdr:spPr bwMode="auto">
        <a:xfrm>
          <a:off x="5121165" y="2317794"/>
          <a:ext cx="1075467" cy="2489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日雇労働被保険者に支払った賃金を含む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effectLst/>
              <a:latin typeface="ＭＳ Ｐゴシック"/>
              <a:ea typeface="ＭＳ Ｐゴシック"/>
            </a:rPr>
            <a:t>なお、パートタイマー、アルバイト等</a:t>
          </a:r>
          <a:endParaRPr lang="ja-JP" altLang="ja-JP" sz="800">
            <a:effectLst/>
          </a:endParaRPr>
        </a:p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雇用保険の被保険者とならない者を除く</a:t>
          </a:r>
        </a:p>
      </xdr:txBody>
    </xdr:sp>
    <xdr:clientData/>
  </xdr:twoCellAnchor>
  <xdr:twoCellAnchor>
    <xdr:from>
      <xdr:col>76</xdr:col>
      <xdr:colOff>41057</xdr:colOff>
      <xdr:row>18</xdr:row>
      <xdr:rowOff>15765</xdr:rowOff>
    </xdr:from>
    <xdr:to>
      <xdr:col>85</xdr:col>
      <xdr:colOff>75232</xdr:colOff>
      <xdr:row>19</xdr:row>
      <xdr:rowOff>82396</xdr:rowOff>
    </xdr:to>
    <xdr:sp macro="" textlink="">
      <xdr:nvSpPr>
        <xdr:cNvPr id="60" name="Text Box 31">
          <a:extLst>
            <a:ext uri="{FF2B5EF4-FFF2-40B4-BE49-F238E27FC236}">
              <a16:creationId xmlns:a16="http://schemas.microsoft.com/office/drawing/2014/main" id="{72F6A1E1-32AA-463E-BF93-B07DA2832031}"/>
            </a:ext>
          </a:extLst>
        </xdr:cNvPr>
        <xdr:cNvSpPr txBox="1">
          <a:spLocks noChangeArrowheads="1"/>
        </xdr:cNvSpPr>
      </xdr:nvSpPr>
      <xdr:spPr bwMode="auto">
        <a:xfrm>
          <a:off x="6403757" y="2347485"/>
          <a:ext cx="788555" cy="19617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18288" bIns="0" anchor="t" upright="1"/>
        <a:lstStyle/>
        <a:p>
          <a:pPr algn="l" rtl="0"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給与支払等の面からみて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4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労働者的性格の強い者</a:t>
          </a:r>
        </a:p>
      </xdr:txBody>
    </xdr:sp>
    <xdr:clientData/>
  </xdr:twoCellAnchor>
  <xdr:twoCellAnchor>
    <xdr:from>
      <xdr:col>84</xdr:col>
      <xdr:colOff>63528</xdr:colOff>
      <xdr:row>0</xdr:row>
      <xdr:rowOff>71719</xdr:rowOff>
    </xdr:from>
    <xdr:to>
      <xdr:col>112</xdr:col>
      <xdr:colOff>50581</xdr:colOff>
      <xdr:row>6</xdr:row>
      <xdr:rowOff>2128</xdr:rowOff>
    </xdr:to>
    <xdr:sp macro="" textlink="">
      <xdr:nvSpPr>
        <xdr:cNvPr id="61" name="四角形: 角を丸くする 60">
          <a:extLst>
            <a:ext uri="{FF2B5EF4-FFF2-40B4-BE49-F238E27FC236}">
              <a16:creationId xmlns:a16="http://schemas.microsoft.com/office/drawing/2014/main" id="{CC2A6B20-ECD2-4CA6-84BB-C9C9757137AA}"/>
            </a:ext>
          </a:extLst>
        </xdr:cNvPr>
        <xdr:cNvSpPr/>
      </xdr:nvSpPr>
      <xdr:spPr bwMode="auto">
        <a:xfrm>
          <a:off x="6840846" y="71719"/>
          <a:ext cx="2246159" cy="683444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2225" cap="flat" cmpd="sng" algn="ctr">
          <a:solidFill>
            <a:srgbClr val="C00000">
              <a:alpha val="99000"/>
            </a:srgbClr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来年の見込みについて記入</a:t>
          </a:r>
          <a:endParaRPr kumimoji="1" lang="en-US" altLang="ja-JP" sz="1100"/>
        </a:p>
        <a:p>
          <a:pPr algn="ctr"/>
          <a:r>
            <a:rPr kumimoji="1" lang="ja-JP" altLang="en-US" sz="1100"/>
            <a:t>変わる場合は金額も記入</a:t>
          </a:r>
        </a:p>
      </xdr:txBody>
    </xdr:sp>
    <xdr:clientData/>
  </xdr:twoCellAnchor>
  <xdr:twoCellAnchor>
    <xdr:from>
      <xdr:col>108</xdr:col>
      <xdr:colOff>58616</xdr:colOff>
      <xdr:row>4</xdr:row>
      <xdr:rowOff>29307</xdr:rowOff>
    </xdr:from>
    <xdr:to>
      <xdr:col>111</xdr:col>
      <xdr:colOff>87923</xdr:colOff>
      <xdr:row>7</xdr:row>
      <xdr:rowOff>53637</xdr:rowOff>
    </xdr:to>
    <xdr:sp macro="" textlink="">
      <xdr:nvSpPr>
        <xdr:cNvPr id="62" name="矢印: 下 61">
          <a:extLst>
            <a:ext uri="{FF2B5EF4-FFF2-40B4-BE49-F238E27FC236}">
              <a16:creationId xmlns:a16="http://schemas.microsoft.com/office/drawing/2014/main" id="{41F635D6-909F-40CE-B242-C2852AF4A4FF}"/>
            </a:ext>
          </a:extLst>
        </xdr:cNvPr>
        <xdr:cNvSpPr/>
      </xdr:nvSpPr>
      <xdr:spPr bwMode="auto">
        <a:xfrm>
          <a:off x="9103556" y="547467"/>
          <a:ext cx="273147" cy="412950"/>
        </a:xfrm>
        <a:prstGeom prst="downArrow">
          <a:avLst/>
        </a:prstGeom>
        <a:solidFill>
          <a:schemeClr val="accent2">
            <a:lumMod val="75000"/>
          </a:schemeClr>
        </a:solidFill>
        <a:ln>
          <a:noFill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87924</xdr:colOff>
      <xdr:row>11</xdr:row>
      <xdr:rowOff>109904</xdr:rowOff>
    </xdr:from>
    <xdr:to>
      <xdr:col>79</xdr:col>
      <xdr:colOff>36635</xdr:colOff>
      <xdr:row>14</xdr:row>
      <xdr:rowOff>10528</xdr:rowOff>
    </xdr:to>
    <xdr:sp macro="" textlink="">
      <xdr:nvSpPr>
        <xdr:cNvPr id="63" name="矢印: 左 62">
          <a:extLst>
            <a:ext uri="{FF2B5EF4-FFF2-40B4-BE49-F238E27FC236}">
              <a16:creationId xmlns:a16="http://schemas.microsoft.com/office/drawing/2014/main" id="{A543E28B-ECA0-471F-98CA-1BA53F93B3F5}"/>
            </a:ext>
          </a:extLst>
        </xdr:cNvPr>
        <xdr:cNvSpPr/>
      </xdr:nvSpPr>
      <xdr:spPr bwMode="auto">
        <a:xfrm>
          <a:off x="6191544" y="1534844"/>
          <a:ext cx="459251" cy="289244"/>
        </a:xfrm>
        <a:prstGeom prst="leftArrow">
          <a:avLst/>
        </a:prstGeom>
        <a:solidFill>
          <a:schemeClr val="accent2">
            <a:lumMod val="75000"/>
          </a:schemeClr>
        </a:solidFill>
        <a:ln>
          <a:noFill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26894</xdr:colOff>
      <xdr:row>48</xdr:row>
      <xdr:rowOff>25171</xdr:rowOff>
    </xdr:from>
    <xdr:to>
      <xdr:col>40</xdr:col>
      <xdr:colOff>69216</xdr:colOff>
      <xdr:row>51</xdr:row>
      <xdr:rowOff>32497</xdr:rowOff>
    </xdr:to>
    <xdr:sp macro="" textlink="">
      <xdr:nvSpPr>
        <xdr:cNvPr id="64" name="四角形: 角を丸くする 63">
          <a:extLst>
            <a:ext uri="{FF2B5EF4-FFF2-40B4-BE49-F238E27FC236}">
              <a16:creationId xmlns:a16="http://schemas.microsoft.com/office/drawing/2014/main" id="{97E84245-2F49-4765-A5B5-30E5D97DE3BB}"/>
            </a:ext>
          </a:extLst>
        </xdr:cNvPr>
        <xdr:cNvSpPr/>
      </xdr:nvSpPr>
      <xdr:spPr bwMode="auto">
        <a:xfrm>
          <a:off x="1075765" y="6031524"/>
          <a:ext cx="2220745" cy="491420"/>
        </a:xfrm>
        <a:prstGeom prst="roundRect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特別加入者がいれば確認・記入</a:t>
          </a:r>
        </a:p>
      </xdr:txBody>
    </xdr:sp>
    <xdr:clientData/>
  </xdr:twoCellAnchor>
  <xdr:twoCellAnchor>
    <xdr:from>
      <xdr:col>79</xdr:col>
      <xdr:colOff>8585</xdr:colOff>
      <xdr:row>9</xdr:row>
      <xdr:rowOff>98613</xdr:rowOff>
    </xdr:from>
    <xdr:to>
      <xdr:col>99</xdr:col>
      <xdr:colOff>80681</xdr:colOff>
      <xdr:row>15</xdr:row>
      <xdr:rowOff>65020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251EF637-9491-43A1-94BD-9F5AD73E0C09}"/>
            </a:ext>
          </a:extLst>
        </xdr:cNvPr>
        <xdr:cNvSpPr/>
      </xdr:nvSpPr>
      <xdr:spPr bwMode="auto">
        <a:xfrm>
          <a:off x="6382491" y="1228166"/>
          <a:ext cx="1685743" cy="719442"/>
        </a:xfrm>
        <a:prstGeom prst="roundRect">
          <a:avLst>
            <a:gd name="adj" fmla="val 49406"/>
          </a:avLst>
        </a:prstGeom>
        <a:solidFill>
          <a:srgbClr val="FFFFFF"/>
        </a:solidFill>
        <a:ln w="19050">
          <a:solidFill>
            <a:srgbClr val="C00000"/>
          </a:solidFill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納付方法について記入　一括納付がオススメ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E011-AAE8-472B-8DB1-7B0950204F10}">
  <dimension ref="A1:DP62"/>
  <sheetViews>
    <sheetView tabSelected="1" topLeftCell="A11" zoomScaleNormal="100" workbookViewId="0">
      <selection activeCell="DQ53" sqref="DQ53"/>
    </sheetView>
  </sheetViews>
  <sheetFormatPr defaultColWidth="0.8984375" defaultRowHeight="18" x14ac:dyDescent="0.45"/>
  <cols>
    <col min="1" max="1" width="1" customWidth="1"/>
    <col min="2" max="42" width="1.09765625" customWidth="1"/>
    <col min="43" max="43" width="3" customWidth="1"/>
    <col min="44" max="106" width="1.09765625" customWidth="1"/>
    <col min="107" max="107" width="1" customWidth="1"/>
    <col min="108" max="113" width="1.09765625" customWidth="1"/>
    <col min="114" max="114" width="2.5" customWidth="1"/>
    <col min="115" max="115" width="1.8984375" customWidth="1"/>
    <col min="116" max="132" width="1" customWidth="1"/>
  </cols>
  <sheetData>
    <row r="1" spans="1:120" ht="10.199999999999999" customHeight="1" x14ac:dyDescent="0.45">
      <c r="A1" s="1"/>
    </row>
    <row r="2" spans="1:120" ht="10.199999999999999" customHeight="1" x14ac:dyDescent="0.45">
      <c r="S2" s="2"/>
    </row>
    <row r="3" spans="1:120" ht="10.199999999999999" customHeight="1" x14ac:dyDescent="0.45">
      <c r="B3" s="3" t="s">
        <v>0</v>
      </c>
    </row>
    <row r="4" spans="1:120" ht="10.5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3"/>
      <c r="CT4" s="3"/>
      <c r="CU4" s="3"/>
      <c r="CV4" s="3"/>
      <c r="CW4" s="3"/>
      <c r="CX4" s="3"/>
      <c r="CY4" s="3"/>
      <c r="CZ4" s="3"/>
      <c r="DA4" s="3"/>
      <c r="DB4" s="3"/>
      <c r="DC4" s="440"/>
      <c r="DD4" s="440"/>
      <c r="DE4" s="440"/>
      <c r="DF4" s="440"/>
      <c r="DG4" s="440" t="s">
        <v>83</v>
      </c>
      <c r="DH4" s="440"/>
      <c r="DI4" s="440"/>
    </row>
    <row r="5" spans="1:120" ht="10.5" customHeight="1" x14ac:dyDescent="0.4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8"/>
      <c r="AG5" s="9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616"/>
      <c r="DD5" s="616"/>
      <c r="DE5" s="616"/>
      <c r="DF5" s="616"/>
      <c r="DG5" s="616" t="s">
        <v>84</v>
      </c>
      <c r="DH5" s="616"/>
      <c r="DI5" s="616"/>
      <c r="DJ5" s="11"/>
    </row>
    <row r="6" spans="1:120" ht="10.5" customHeight="1" thickBot="1" x14ac:dyDescent="0.5">
      <c r="B6" s="12" t="s">
        <v>1</v>
      </c>
      <c r="C6" s="617"/>
      <c r="D6" s="618"/>
      <c r="E6" s="619"/>
      <c r="F6" s="13" t="s">
        <v>2</v>
      </c>
      <c r="G6" s="617"/>
      <c r="H6" s="618"/>
      <c r="I6" s="618"/>
      <c r="J6" s="61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4"/>
      <c r="AG6" s="9"/>
      <c r="AH6" s="15" t="s">
        <v>13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5"/>
      <c r="BA6" s="5"/>
      <c r="BB6" s="5"/>
      <c r="BC6" s="5"/>
      <c r="BD6" s="17"/>
      <c r="BE6" s="16"/>
      <c r="BF6" s="16"/>
      <c r="BG6" s="5"/>
      <c r="BH6" s="5"/>
      <c r="BI6" s="5"/>
      <c r="BJ6" s="5"/>
      <c r="BK6" s="5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1"/>
    </row>
    <row r="7" spans="1:120" ht="10.5" customHeight="1" x14ac:dyDescent="0.45">
      <c r="B7" s="1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9"/>
      <c r="AG7" s="20"/>
      <c r="AH7" s="613" t="s">
        <v>14</v>
      </c>
      <c r="AI7" s="614"/>
      <c r="AJ7" s="615"/>
      <c r="AK7" s="613" t="s">
        <v>15</v>
      </c>
      <c r="AL7" s="614"/>
      <c r="AM7" s="615"/>
      <c r="AN7" s="613" t="s">
        <v>16</v>
      </c>
      <c r="AO7" s="614"/>
      <c r="AP7" s="615"/>
      <c r="AQ7" s="613" t="s">
        <v>17</v>
      </c>
      <c r="AR7" s="614"/>
      <c r="AS7" s="614"/>
      <c r="AT7" s="614"/>
      <c r="AU7" s="614"/>
      <c r="AV7" s="614"/>
      <c r="AW7" s="614"/>
      <c r="AX7" s="614"/>
      <c r="AY7" s="615"/>
      <c r="AZ7" s="613" t="s">
        <v>18</v>
      </c>
      <c r="BA7" s="614"/>
      <c r="BB7" s="614"/>
      <c r="BC7" s="614"/>
      <c r="BD7" s="615"/>
      <c r="BE7" s="613" t="s">
        <v>19</v>
      </c>
      <c r="BF7" s="615"/>
      <c r="BL7" s="21"/>
      <c r="BM7" s="22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4"/>
      <c r="CE7" s="25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5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6"/>
      <c r="DJ7" s="11"/>
      <c r="DL7" s="27"/>
      <c r="DM7" s="27"/>
      <c r="DN7" s="27"/>
      <c r="DO7" s="27"/>
      <c r="DP7" s="27"/>
    </row>
    <row r="8" spans="1:120" ht="10.5" customHeight="1" x14ac:dyDescent="0.45">
      <c r="B8" s="552" t="s">
        <v>3</v>
      </c>
      <c r="C8" s="553"/>
      <c r="D8" s="553"/>
      <c r="E8" s="553"/>
      <c r="F8" s="580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2"/>
      <c r="AG8" s="20"/>
      <c r="AH8" s="600" t="s">
        <v>20</v>
      </c>
      <c r="AI8" s="601"/>
      <c r="AJ8" s="602"/>
      <c r="AK8" s="606">
        <v>3</v>
      </c>
      <c r="AL8" s="607"/>
      <c r="AM8" s="608"/>
      <c r="AN8" s="600" t="s">
        <v>21</v>
      </c>
      <c r="AO8" s="607"/>
      <c r="AP8" s="608"/>
      <c r="AQ8" s="612">
        <v>937020</v>
      </c>
      <c r="AR8" s="570"/>
      <c r="AS8" s="570"/>
      <c r="AT8" s="570"/>
      <c r="AU8" s="570"/>
      <c r="AV8" s="570"/>
      <c r="AW8" s="570"/>
      <c r="AX8" s="570"/>
      <c r="AY8" s="571"/>
      <c r="AZ8" s="569"/>
      <c r="BA8" s="570"/>
      <c r="BB8" s="570"/>
      <c r="BC8" s="570"/>
      <c r="BD8" s="571"/>
      <c r="BE8" s="575"/>
      <c r="BF8" s="576"/>
      <c r="BL8" s="21"/>
      <c r="BM8" s="28"/>
      <c r="BN8" s="5" t="s">
        <v>28</v>
      </c>
      <c r="BO8" s="5"/>
      <c r="BP8" s="5"/>
      <c r="BQ8" s="5"/>
      <c r="BR8" s="5"/>
      <c r="BS8" s="5"/>
      <c r="BT8" s="5"/>
      <c r="BU8" s="5"/>
      <c r="BV8" s="5"/>
      <c r="BW8" s="5"/>
      <c r="BX8" s="10"/>
      <c r="BY8" s="562"/>
      <c r="BZ8" s="579"/>
      <c r="CA8" s="579"/>
      <c r="CB8" s="563"/>
      <c r="CC8" s="29"/>
      <c r="CD8" s="30"/>
      <c r="CE8" s="31"/>
      <c r="CF8" s="10" t="s">
        <v>29</v>
      </c>
      <c r="CG8" s="5"/>
      <c r="CH8" s="5"/>
      <c r="CI8" s="5"/>
      <c r="CJ8" s="5"/>
      <c r="CK8" s="5"/>
      <c r="CL8" s="5"/>
      <c r="CM8" s="5"/>
      <c r="CN8" s="5"/>
      <c r="CO8" s="5"/>
      <c r="CP8" s="562"/>
      <c r="CQ8" s="563"/>
      <c r="CR8" s="5"/>
      <c r="CS8" s="10"/>
      <c r="CT8" s="32"/>
      <c r="CU8" s="5" t="s">
        <v>30</v>
      </c>
      <c r="CV8" s="5"/>
      <c r="CW8" s="5"/>
      <c r="CX8" s="5"/>
      <c r="CY8" s="5"/>
      <c r="CZ8" s="5"/>
      <c r="DA8" s="5"/>
      <c r="DB8" s="5"/>
      <c r="DC8" s="5"/>
      <c r="DD8" s="5"/>
      <c r="DE8" s="5"/>
      <c r="DF8" s="562" t="s">
        <v>85</v>
      </c>
      <c r="DG8" s="563"/>
      <c r="DH8" s="5"/>
      <c r="DI8" s="33"/>
      <c r="DJ8" s="17"/>
      <c r="DL8" s="27"/>
      <c r="DM8" s="27"/>
      <c r="DN8" s="27"/>
      <c r="DO8" s="27"/>
      <c r="DP8" s="27"/>
    </row>
    <row r="9" spans="1:120" ht="10.5" customHeight="1" x14ac:dyDescent="0.45">
      <c r="B9" s="598"/>
      <c r="C9" s="599"/>
      <c r="D9" s="599"/>
      <c r="E9" s="599"/>
      <c r="F9" s="583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  <c r="T9" s="584"/>
      <c r="U9" s="584"/>
      <c r="V9" s="584"/>
      <c r="W9" s="584"/>
      <c r="X9" s="584"/>
      <c r="Y9" s="584"/>
      <c r="Z9" s="584"/>
      <c r="AA9" s="584"/>
      <c r="AB9" s="584"/>
      <c r="AC9" s="584"/>
      <c r="AD9" s="584"/>
      <c r="AE9" s="584"/>
      <c r="AF9" s="585"/>
      <c r="AG9" s="20"/>
      <c r="AH9" s="603"/>
      <c r="AI9" s="604"/>
      <c r="AJ9" s="605"/>
      <c r="AK9" s="609"/>
      <c r="AL9" s="610"/>
      <c r="AM9" s="611"/>
      <c r="AN9" s="609"/>
      <c r="AO9" s="610"/>
      <c r="AP9" s="611"/>
      <c r="AQ9" s="572"/>
      <c r="AR9" s="573"/>
      <c r="AS9" s="573"/>
      <c r="AT9" s="573"/>
      <c r="AU9" s="573"/>
      <c r="AV9" s="573"/>
      <c r="AW9" s="573"/>
      <c r="AX9" s="573"/>
      <c r="AY9" s="574"/>
      <c r="AZ9" s="572"/>
      <c r="BA9" s="573"/>
      <c r="BB9" s="573"/>
      <c r="BC9" s="573"/>
      <c r="BD9" s="574"/>
      <c r="BE9" s="577"/>
      <c r="BF9" s="578"/>
      <c r="BL9" s="21"/>
      <c r="BM9" s="3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35"/>
      <c r="BY9" s="564"/>
      <c r="BZ9" s="513"/>
      <c r="CA9" s="513"/>
      <c r="CB9" s="565"/>
      <c r="CC9" s="36"/>
      <c r="CD9" s="37"/>
      <c r="CE9" s="31"/>
      <c r="CF9" s="10"/>
      <c r="CG9" s="5"/>
      <c r="CH9" s="38" t="str">
        <f>IF(CP8=1,"①","１") &amp;"．"</f>
        <v>１．</v>
      </c>
      <c r="CI9" s="5"/>
      <c r="CJ9" s="5" t="s">
        <v>31</v>
      </c>
      <c r="CK9" s="5"/>
      <c r="CL9" s="5"/>
      <c r="CM9" s="5"/>
      <c r="CN9" s="5"/>
      <c r="CO9" s="5"/>
      <c r="CP9" s="564"/>
      <c r="CQ9" s="565"/>
      <c r="CR9" s="5"/>
      <c r="CS9" s="10"/>
      <c r="CT9" s="31"/>
      <c r="CU9" s="5"/>
      <c r="CV9" s="5"/>
      <c r="CW9" s="38" t="str">
        <f>IF(DF8=1,"①","１") &amp;"．"</f>
        <v>１．</v>
      </c>
      <c r="CX9" s="5"/>
      <c r="CY9" s="5" t="s">
        <v>32</v>
      </c>
      <c r="CZ9" s="5"/>
      <c r="DA9" s="5"/>
      <c r="DB9" s="5"/>
      <c r="DC9" s="5"/>
      <c r="DD9" s="5"/>
      <c r="DE9" s="5"/>
      <c r="DF9" s="564"/>
      <c r="DG9" s="565"/>
      <c r="DH9" s="5"/>
      <c r="DI9" s="33"/>
      <c r="DJ9" s="17"/>
      <c r="DL9" s="27"/>
      <c r="DM9" s="27"/>
      <c r="DN9" s="27"/>
      <c r="DO9" s="27"/>
      <c r="DP9" s="27"/>
    </row>
    <row r="10" spans="1:120" ht="10.5" customHeight="1" x14ac:dyDescent="0.45">
      <c r="B10" s="29"/>
      <c r="C10" s="5"/>
      <c r="D10" s="5"/>
      <c r="E10" s="39"/>
      <c r="F10" s="580"/>
      <c r="G10" s="581"/>
      <c r="H10" s="581"/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2"/>
      <c r="AG10" s="9"/>
      <c r="AH10" s="40" t="s">
        <v>22</v>
      </c>
      <c r="AI10" s="41"/>
      <c r="AJ10" s="41"/>
      <c r="AK10" s="41"/>
      <c r="AL10" s="41"/>
      <c r="AM10" s="42"/>
      <c r="AN10" s="41"/>
      <c r="AO10" s="41"/>
      <c r="AP10" s="41"/>
      <c r="AQ10" s="41"/>
      <c r="AR10" s="41"/>
      <c r="AS10" s="41"/>
      <c r="AT10" s="41"/>
      <c r="AU10" s="41"/>
      <c r="AV10" s="42"/>
      <c r="AW10" s="41"/>
      <c r="AX10" s="41"/>
      <c r="AY10" s="42"/>
      <c r="AZ10" s="42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21"/>
      <c r="BM10" s="586"/>
      <c r="BN10" s="587"/>
      <c r="BO10" s="587"/>
      <c r="BP10" s="587"/>
      <c r="BQ10" s="587"/>
      <c r="BR10" s="587"/>
      <c r="BS10" s="587"/>
      <c r="BT10" s="587"/>
      <c r="BU10" s="587"/>
      <c r="BV10" s="587"/>
      <c r="BW10" s="587"/>
      <c r="BX10" s="587"/>
      <c r="BY10" s="587"/>
      <c r="BZ10" s="587"/>
      <c r="CA10" s="587"/>
      <c r="CB10" s="587"/>
      <c r="CC10" s="587"/>
      <c r="CD10" s="588"/>
      <c r="CE10" s="31"/>
      <c r="CF10" s="10"/>
      <c r="CG10" s="5"/>
      <c r="CH10" s="38" t="str">
        <f>IF(CP8=2,"②","２") &amp;"．"</f>
        <v>２．</v>
      </c>
      <c r="CI10" s="5"/>
      <c r="CJ10" s="5" t="s">
        <v>33</v>
      </c>
      <c r="CK10" s="5"/>
      <c r="CL10" s="5"/>
      <c r="CM10" s="5"/>
      <c r="CN10" s="5"/>
      <c r="CO10" s="5"/>
      <c r="CP10" s="5"/>
      <c r="CQ10" s="5"/>
      <c r="CR10" s="5"/>
      <c r="CS10" s="10"/>
      <c r="CT10" s="31"/>
      <c r="CU10" s="5"/>
      <c r="CV10" s="5"/>
      <c r="CW10" s="38" t="str">
        <f>IF(DF8=2,"②","２") &amp;"．"</f>
        <v>２．</v>
      </c>
      <c r="CX10" s="5"/>
      <c r="CY10" s="5" t="s">
        <v>34</v>
      </c>
      <c r="CZ10" s="5"/>
      <c r="DA10" s="5"/>
      <c r="DB10" s="5"/>
      <c r="DC10" s="5"/>
      <c r="DD10" s="5"/>
      <c r="DE10" s="5"/>
      <c r="DF10" s="5"/>
      <c r="DG10" s="5"/>
      <c r="DH10" s="5"/>
      <c r="DI10" s="33"/>
      <c r="DJ10" s="17"/>
      <c r="DL10" s="27"/>
      <c r="DM10" s="27"/>
      <c r="DN10" s="27"/>
      <c r="DO10" s="27"/>
      <c r="DP10" s="27"/>
    </row>
    <row r="11" spans="1:120" ht="10.5" customHeight="1" thickBot="1" x14ac:dyDescent="0.5">
      <c r="B11" s="29"/>
      <c r="C11" s="5"/>
      <c r="D11" s="5"/>
      <c r="E11" s="39"/>
      <c r="F11" s="583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5"/>
      <c r="AG11" s="20"/>
      <c r="AH11" s="589"/>
      <c r="AI11" s="590"/>
      <c r="AJ11" s="590"/>
      <c r="AK11" s="590"/>
      <c r="AL11" s="591"/>
      <c r="AM11" s="43"/>
      <c r="AN11" s="589"/>
      <c r="AO11" s="590"/>
      <c r="AP11" s="590"/>
      <c r="AQ11" s="590"/>
      <c r="AR11" s="590"/>
      <c r="AS11" s="590"/>
      <c r="AT11" s="590"/>
      <c r="AU11" s="591"/>
      <c r="AV11" s="43"/>
      <c r="AW11" s="589"/>
      <c r="AX11" s="59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21"/>
      <c r="BM11" s="586"/>
      <c r="BN11" s="587"/>
      <c r="BO11" s="587"/>
      <c r="BP11" s="587"/>
      <c r="BQ11" s="587"/>
      <c r="BR11" s="587"/>
      <c r="BS11" s="587"/>
      <c r="BT11" s="587"/>
      <c r="BU11" s="587"/>
      <c r="BV11" s="587"/>
      <c r="BW11" s="587"/>
      <c r="BX11" s="587"/>
      <c r="BY11" s="587"/>
      <c r="BZ11" s="587"/>
      <c r="CA11" s="587"/>
      <c r="CB11" s="587"/>
      <c r="CC11" s="587"/>
      <c r="CD11" s="588"/>
      <c r="CE11" s="44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31"/>
      <c r="CU11" s="549" t="s">
        <v>35</v>
      </c>
      <c r="CV11" s="549"/>
      <c r="CW11" s="550"/>
      <c r="CX11" s="550"/>
      <c r="CY11" s="550"/>
      <c r="CZ11" s="550"/>
      <c r="DA11" s="550"/>
      <c r="DB11" s="550"/>
      <c r="DC11" s="550"/>
      <c r="DD11" s="551" t="s">
        <v>36</v>
      </c>
      <c r="DE11" s="551"/>
      <c r="DF11" s="46"/>
      <c r="DG11" s="46"/>
      <c r="DH11" s="46"/>
      <c r="DI11" s="33"/>
      <c r="DJ11" s="17"/>
      <c r="DL11" s="27"/>
      <c r="DM11" s="27"/>
      <c r="DN11" s="27"/>
      <c r="DO11" s="27"/>
      <c r="DP11" s="27"/>
    </row>
    <row r="12" spans="1:120" ht="10.5" customHeight="1" x14ac:dyDescent="0.45">
      <c r="B12" s="552" t="s">
        <v>4</v>
      </c>
      <c r="C12" s="553"/>
      <c r="D12" s="553"/>
      <c r="E12" s="554"/>
      <c r="F12" s="528"/>
      <c r="G12" s="529"/>
      <c r="H12" s="529"/>
      <c r="I12" s="529"/>
      <c r="J12" s="529"/>
      <c r="K12" s="529"/>
      <c r="L12" s="529"/>
      <c r="M12" s="529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58"/>
      <c r="AG12" s="20"/>
      <c r="AH12" s="592"/>
      <c r="AI12" s="593"/>
      <c r="AJ12" s="593"/>
      <c r="AK12" s="593"/>
      <c r="AL12" s="594"/>
      <c r="AM12" s="47"/>
      <c r="AN12" s="592"/>
      <c r="AO12" s="593"/>
      <c r="AP12" s="593"/>
      <c r="AQ12" s="593"/>
      <c r="AR12" s="593"/>
      <c r="AS12" s="593"/>
      <c r="AT12" s="593"/>
      <c r="AU12" s="594"/>
      <c r="AV12" s="47"/>
      <c r="AW12" s="596"/>
      <c r="AX12" s="597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21"/>
      <c r="BM12" s="48"/>
      <c r="BN12" s="7" t="s">
        <v>37</v>
      </c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49"/>
      <c r="CA12" s="49"/>
      <c r="CB12" s="50"/>
      <c r="CC12" s="22"/>
      <c r="CD12" s="23"/>
      <c r="CE12" s="23"/>
      <c r="CF12" s="23"/>
      <c r="CG12" s="23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28"/>
      <c r="CU12" s="549" t="s">
        <v>38</v>
      </c>
      <c r="CV12" s="549"/>
      <c r="CW12" s="550"/>
      <c r="CX12" s="550"/>
      <c r="CY12" s="550"/>
      <c r="CZ12" s="550"/>
      <c r="DA12" s="550"/>
      <c r="DB12" s="550"/>
      <c r="DC12" s="550"/>
      <c r="DD12" s="551" t="s">
        <v>36</v>
      </c>
      <c r="DE12" s="551"/>
      <c r="DF12" s="46"/>
      <c r="DG12" s="46"/>
      <c r="DH12" s="46"/>
      <c r="DI12" s="33"/>
      <c r="DJ12" s="17"/>
      <c r="DL12" s="27"/>
      <c r="DM12" s="27"/>
      <c r="DN12" s="27"/>
      <c r="DO12" s="27"/>
      <c r="DP12" s="27"/>
    </row>
    <row r="13" spans="1:120" ht="10.5" customHeight="1" x14ac:dyDescent="0.45">
      <c r="B13" s="555"/>
      <c r="C13" s="556"/>
      <c r="D13" s="556"/>
      <c r="E13" s="557"/>
      <c r="F13" s="559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1"/>
      <c r="AG13" s="9"/>
      <c r="AH13" s="7" t="s">
        <v>23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21"/>
      <c r="BM13" s="28"/>
      <c r="BN13" s="5"/>
      <c r="BO13" s="5"/>
      <c r="BP13" s="38" t="str">
        <f>IF(BY13=1,"①","１") &amp;"．"</f>
        <v>１．</v>
      </c>
      <c r="BQ13" s="5"/>
      <c r="BR13" s="5" t="s">
        <v>39</v>
      </c>
      <c r="BS13" s="5"/>
      <c r="BT13" s="5"/>
      <c r="BU13" s="5"/>
      <c r="BV13" s="5"/>
      <c r="BW13" s="5"/>
      <c r="BX13" s="5"/>
      <c r="BY13" s="562"/>
      <c r="BZ13" s="563"/>
      <c r="CA13" s="10"/>
      <c r="CB13" s="21"/>
      <c r="CC13" s="28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28"/>
      <c r="CU13" s="5"/>
      <c r="CV13" s="5"/>
      <c r="CW13" s="38" t="str">
        <f>IF(DF8=3,"③","３") &amp;"．"</f>
        <v>３．</v>
      </c>
      <c r="CX13" s="5"/>
      <c r="CY13" s="5" t="s">
        <v>40</v>
      </c>
      <c r="CZ13" s="5"/>
      <c r="DA13" s="5"/>
      <c r="DB13" s="5"/>
      <c r="DC13" s="5"/>
      <c r="DD13" s="5"/>
      <c r="DE13" s="5"/>
      <c r="DF13" s="5"/>
      <c r="DG13" s="5"/>
      <c r="DH13" s="5"/>
      <c r="DI13" s="33"/>
      <c r="DJ13" s="17"/>
      <c r="DL13" s="27"/>
      <c r="DM13" s="27"/>
      <c r="DN13" s="27"/>
      <c r="DO13" s="27"/>
      <c r="DP13" s="27"/>
    </row>
    <row r="14" spans="1:120" ht="10.5" customHeight="1" x14ac:dyDescent="0.45">
      <c r="B14" s="552" t="s">
        <v>5</v>
      </c>
      <c r="C14" s="553"/>
      <c r="D14" s="553"/>
      <c r="E14" s="554"/>
      <c r="F14" s="528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30"/>
      <c r="AD14" s="534" t="s">
        <v>6</v>
      </c>
      <c r="AE14" s="535"/>
      <c r="AF14" s="536"/>
      <c r="AG14" s="9"/>
      <c r="AH14" s="51"/>
      <c r="AI14" s="540" t="s">
        <v>24</v>
      </c>
      <c r="AJ14" s="541"/>
      <c r="AK14" s="541"/>
      <c r="AL14" s="541"/>
      <c r="AM14" s="541"/>
      <c r="AN14" s="541"/>
      <c r="AO14" s="541"/>
      <c r="AP14" s="541"/>
      <c r="AQ14" s="541"/>
      <c r="AR14" s="541"/>
      <c r="AS14" s="541"/>
      <c r="AT14" s="541"/>
      <c r="AU14" s="541"/>
      <c r="AV14" s="541"/>
      <c r="AW14" s="541"/>
      <c r="AX14" s="541"/>
      <c r="AY14" s="541"/>
      <c r="AZ14" s="541"/>
      <c r="BA14" s="541"/>
      <c r="BB14" s="541"/>
      <c r="BC14" s="541"/>
      <c r="BD14" s="541"/>
      <c r="BE14" s="541"/>
      <c r="BF14" s="541"/>
      <c r="BG14" s="541"/>
      <c r="BH14" s="542"/>
      <c r="BI14" s="52"/>
      <c r="BJ14" s="5"/>
      <c r="BK14" s="5"/>
      <c r="BL14" s="10"/>
      <c r="BM14" s="28"/>
      <c r="BN14" s="5"/>
      <c r="BO14" s="5"/>
      <c r="BP14" s="38" t="str">
        <f>IF(BY13=2,"②","２") &amp;"．"</f>
        <v>２．</v>
      </c>
      <c r="BQ14" s="5"/>
      <c r="BR14" s="5" t="s">
        <v>41</v>
      </c>
      <c r="BS14" s="5"/>
      <c r="BT14" s="5"/>
      <c r="BU14" s="5"/>
      <c r="BV14" s="5"/>
      <c r="BW14" s="5"/>
      <c r="BX14" s="5"/>
      <c r="BY14" s="564"/>
      <c r="BZ14" s="565"/>
      <c r="CA14" s="10"/>
      <c r="CB14" s="21"/>
      <c r="CC14" s="28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28"/>
      <c r="CU14" s="10"/>
      <c r="CV14" s="10"/>
      <c r="CW14" s="546"/>
      <c r="CX14" s="546"/>
      <c r="CY14" s="5" t="s">
        <v>42</v>
      </c>
      <c r="CZ14" s="546"/>
      <c r="DA14" s="546"/>
      <c r="DB14" s="5" t="s">
        <v>43</v>
      </c>
      <c r="DC14" s="546"/>
      <c r="DD14" s="546"/>
      <c r="DE14" s="5" t="s">
        <v>44</v>
      </c>
      <c r="DF14" s="5"/>
      <c r="DG14" s="5"/>
      <c r="DH14" s="5"/>
      <c r="DI14" s="21"/>
      <c r="DJ14" s="11"/>
      <c r="DL14" s="27"/>
      <c r="DM14" s="27"/>
      <c r="DN14" s="27"/>
      <c r="DO14" s="27"/>
      <c r="DP14" s="27"/>
    </row>
    <row r="15" spans="1:120" ht="10.5" customHeight="1" thickBot="1" x14ac:dyDescent="0.5">
      <c r="B15" s="566"/>
      <c r="C15" s="567"/>
      <c r="D15" s="567"/>
      <c r="E15" s="568"/>
      <c r="F15" s="531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3"/>
      <c r="AD15" s="537"/>
      <c r="AE15" s="538"/>
      <c r="AF15" s="539"/>
      <c r="AG15" s="53"/>
      <c r="AH15" s="54"/>
      <c r="AI15" s="543"/>
      <c r="AJ15" s="544"/>
      <c r="AK15" s="544"/>
      <c r="AL15" s="544"/>
      <c r="AM15" s="544"/>
      <c r="AN15" s="544"/>
      <c r="AO15" s="544"/>
      <c r="AP15" s="544"/>
      <c r="AQ15" s="544"/>
      <c r="AR15" s="544"/>
      <c r="AS15" s="544"/>
      <c r="AT15" s="544"/>
      <c r="AU15" s="544"/>
      <c r="AV15" s="544"/>
      <c r="AW15" s="544"/>
      <c r="AX15" s="544"/>
      <c r="AY15" s="544"/>
      <c r="AZ15" s="544"/>
      <c r="BA15" s="544"/>
      <c r="BB15" s="544"/>
      <c r="BC15" s="544"/>
      <c r="BD15" s="544"/>
      <c r="BE15" s="544"/>
      <c r="BF15" s="544"/>
      <c r="BG15" s="544"/>
      <c r="BH15" s="545"/>
      <c r="BI15" s="52"/>
      <c r="BJ15" s="5"/>
      <c r="BK15" s="5"/>
      <c r="BL15" s="10"/>
      <c r="BM15" s="55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45"/>
      <c r="CA15" s="45"/>
      <c r="CB15" s="57"/>
      <c r="CC15" s="28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55"/>
      <c r="CU15" s="45"/>
      <c r="CV15" s="45"/>
      <c r="CW15" s="58" t="str">
        <f>IF(DF8=4,"④","４") &amp;"．"</f>
        <v>４．</v>
      </c>
      <c r="CX15" s="45"/>
      <c r="CY15" s="547" t="s">
        <v>45</v>
      </c>
      <c r="CZ15" s="547"/>
      <c r="DA15" s="547"/>
      <c r="DB15" s="547"/>
      <c r="DC15" s="547"/>
      <c r="DD15" s="547"/>
      <c r="DE15" s="547"/>
      <c r="DF15" s="547"/>
      <c r="DG15" s="547"/>
      <c r="DH15" s="547"/>
      <c r="DI15" s="548"/>
      <c r="DJ15" s="11"/>
      <c r="DL15" s="27"/>
      <c r="DM15" s="27"/>
      <c r="DN15" s="27"/>
      <c r="DO15" s="27"/>
      <c r="DP15" s="27"/>
    </row>
    <row r="16" spans="1:120" ht="10.5" customHeight="1" x14ac:dyDescent="0.45">
      <c r="B16" s="59"/>
      <c r="C16" s="42"/>
      <c r="D16" s="42"/>
      <c r="E16" s="60"/>
      <c r="F16" s="42"/>
      <c r="G16" s="42"/>
      <c r="H16" s="42"/>
      <c r="I16" s="42"/>
      <c r="J16" s="5"/>
      <c r="K16" s="5"/>
      <c r="L16" s="5"/>
      <c r="M16" s="5"/>
      <c r="N16" s="5"/>
      <c r="O16" s="5"/>
      <c r="P16" s="5"/>
      <c r="Q16" s="5"/>
      <c r="R16" s="5"/>
      <c r="S16" s="5"/>
      <c r="T16" s="42" t="s">
        <v>7</v>
      </c>
      <c r="U16" s="42" t="s">
        <v>8</v>
      </c>
      <c r="V16" s="42" t="s">
        <v>9</v>
      </c>
      <c r="W16" s="5" t="s">
        <v>10</v>
      </c>
      <c r="X16" s="5" t="s">
        <v>11</v>
      </c>
      <c r="Y16" s="51" t="s">
        <v>12</v>
      </c>
      <c r="Z16" s="51"/>
      <c r="AA16" s="512"/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513"/>
      <c r="AM16" s="61"/>
      <c r="AN16" s="61"/>
      <c r="AO16" s="62"/>
      <c r="AP16" s="62"/>
      <c r="AQ16" s="62"/>
      <c r="AR16" s="62"/>
      <c r="AS16" s="62" t="s">
        <v>25</v>
      </c>
      <c r="AT16" s="62" t="s">
        <v>10</v>
      </c>
      <c r="AU16" s="62" t="s">
        <v>11</v>
      </c>
      <c r="AV16" s="62" t="s">
        <v>12</v>
      </c>
      <c r="AW16" s="514" t="s">
        <v>26</v>
      </c>
      <c r="AX16" s="515"/>
      <c r="AY16" s="515"/>
      <c r="AZ16" s="515"/>
      <c r="BA16" s="515"/>
      <c r="BB16" s="515"/>
      <c r="BC16" s="515"/>
      <c r="BD16" s="515"/>
      <c r="BE16" s="515"/>
      <c r="BF16" s="515"/>
      <c r="BG16" s="515"/>
      <c r="BH16" s="516"/>
      <c r="BI16" s="63" t="s">
        <v>27</v>
      </c>
      <c r="BJ16" s="64"/>
      <c r="BK16" s="1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11"/>
    </row>
    <row r="17" spans="2:114" ht="10.5" customHeight="1" x14ac:dyDescent="0.45">
      <c r="B17" s="517" t="s">
        <v>46</v>
      </c>
      <c r="C17" s="518"/>
      <c r="D17" s="518"/>
      <c r="E17" s="518"/>
      <c r="F17" s="518"/>
      <c r="G17" s="518"/>
      <c r="H17" s="519"/>
      <c r="I17" s="523" t="s">
        <v>47</v>
      </c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523"/>
      <c r="AJ17" s="523"/>
      <c r="AK17" s="523"/>
      <c r="AL17" s="523"/>
      <c r="AM17" s="523"/>
      <c r="AN17" s="523"/>
      <c r="AO17" s="523"/>
      <c r="AP17" s="523"/>
      <c r="AQ17" s="523"/>
      <c r="AR17" s="523"/>
      <c r="AS17" s="523"/>
      <c r="AT17" s="523"/>
      <c r="AU17" s="523"/>
      <c r="AV17" s="523"/>
      <c r="AW17" s="523"/>
      <c r="AX17" s="523"/>
      <c r="AY17" s="523"/>
      <c r="AZ17" s="523"/>
      <c r="BA17" s="523"/>
      <c r="BB17" s="523"/>
      <c r="BC17" s="523"/>
      <c r="BD17" s="523"/>
      <c r="BE17" s="523"/>
      <c r="BF17" s="523"/>
      <c r="BG17" s="523"/>
      <c r="BH17" s="524"/>
      <c r="BI17" s="66"/>
      <c r="BJ17" s="67"/>
      <c r="BK17" s="68"/>
      <c r="BL17" s="68"/>
      <c r="BM17" s="68"/>
      <c r="BN17" s="68"/>
      <c r="BO17" s="68"/>
      <c r="BP17" s="68"/>
      <c r="BQ17" s="68"/>
      <c r="BR17" s="68" t="s">
        <v>48</v>
      </c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9"/>
      <c r="DH17" s="69"/>
      <c r="DI17" s="70"/>
    </row>
    <row r="18" spans="2:114" ht="10.5" customHeight="1" x14ac:dyDescent="0.45">
      <c r="B18" s="520"/>
      <c r="C18" s="521"/>
      <c r="D18" s="521"/>
      <c r="E18" s="521"/>
      <c r="F18" s="521"/>
      <c r="G18" s="521"/>
      <c r="H18" s="522"/>
      <c r="I18" s="525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3"/>
      <c r="V18" s="481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3"/>
      <c r="AI18" s="481"/>
      <c r="AJ18" s="482"/>
      <c r="AK18" s="482"/>
      <c r="AL18" s="482"/>
      <c r="AM18" s="482"/>
      <c r="AN18" s="482"/>
      <c r="AO18" s="482"/>
      <c r="AP18" s="482"/>
      <c r="AQ18" s="482"/>
      <c r="AR18" s="482"/>
      <c r="AS18" s="482"/>
      <c r="AT18" s="482"/>
      <c r="AU18" s="483"/>
      <c r="AV18" s="526"/>
      <c r="AW18" s="527"/>
      <c r="AX18" s="482"/>
      <c r="AY18" s="482"/>
      <c r="AZ18" s="482"/>
      <c r="BA18" s="482"/>
      <c r="BB18" s="482"/>
      <c r="BC18" s="482"/>
      <c r="BD18" s="482"/>
      <c r="BE18" s="482"/>
      <c r="BF18" s="482"/>
      <c r="BG18" s="482"/>
      <c r="BH18" s="483"/>
      <c r="BI18" s="71"/>
      <c r="BJ18" s="481"/>
      <c r="BK18" s="482"/>
      <c r="BL18" s="482"/>
      <c r="BM18" s="482"/>
      <c r="BN18" s="482"/>
      <c r="BO18" s="482"/>
      <c r="BP18" s="482"/>
      <c r="BQ18" s="482"/>
      <c r="BR18" s="482"/>
      <c r="BS18" s="482"/>
      <c r="BT18" s="482"/>
      <c r="BU18" s="482"/>
      <c r="BV18" s="483"/>
      <c r="BW18" s="490"/>
      <c r="BX18" s="491"/>
      <c r="BY18" s="491"/>
      <c r="BZ18" s="491"/>
      <c r="CA18" s="491"/>
      <c r="CB18" s="491"/>
      <c r="CC18" s="491"/>
      <c r="CD18" s="491"/>
      <c r="CE18" s="491"/>
      <c r="CF18" s="491"/>
      <c r="CG18" s="491"/>
      <c r="CH18" s="491"/>
      <c r="CI18" s="492"/>
      <c r="CJ18" s="481"/>
      <c r="CK18" s="482"/>
      <c r="CL18" s="482"/>
      <c r="CM18" s="482"/>
      <c r="CN18" s="482"/>
      <c r="CO18" s="482"/>
      <c r="CP18" s="482"/>
      <c r="CQ18" s="482"/>
      <c r="CR18" s="482"/>
      <c r="CS18" s="482"/>
      <c r="CT18" s="482"/>
      <c r="CU18" s="482"/>
      <c r="CV18" s="483"/>
      <c r="CW18" s="499"/>
      <c r="CX18" s="500"/>
      <c r="CY18" s="500"/>
      <c r="CZ18" s="500"/>
      <c r="DA18" s="500"/>
      <c r="DB18" s="500"/>
      <c r="DC18" s="500"/>
      <c r="DD18" s="500"/>
      <c r="DE18" s="500"/>
      <c r="DF18" s="500"/>
      <c r="DG18" s="500"/>
      <c r="DH18" s="500"/>
      <c r="DI18" s="501"/>
    </row>
    <row r="19" spans="2:114" ht="10.5" customHeight="1" x14ac:dyDescent="0.45">
      <c r="B19" s="520"/>
      <c r="C19" s="521"/>
      <c r="D19" s="521"/>
      <c r="E19" s="521"/>
      <c r="F19" s="521"/>
      <c r="G19" s="521"/>
      <c r="H19" s="522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6"/>
      <c r="V19" s="484"/>
      <c r="W19" s="485"/>
      <c r="X19" s="485"/>
      <c r="Y19" s="485"/>
      <c r="Z19" s="485"/>
      <c r="AA19" s="485"/>
      <c r="AB19" s="485"/>
      <c r="AC19" s="485"/>
      <c r="AD19" s="485"/>
      <c r="AE19" s="485"/>
      <c r="AF19" s="485"/>
      <c r="AG19" s="485"/>
      <c r="AH19" s="486"/>
      <c r="AI19" s="484"/>
      <c r="AJ19" s="485"/>
      <c r="AK19" s="485"/>
      <c r="AL19" s="485"/>
      <c r="AM19" s="485"/>
      <c r="AN19" s="485"/>
      <c r="AO19" s="485"/>
      <c r="AP19" s="485"/>
      <c r="AQ19" s="485"/>
      <c r="AR19" s="485"/>
      <c r="AS19" s="485"/>
      <c r="AT19" s="485"/>
      <c r="AU19" s="486"/>
      <c r="AV19" s="484"/>
      <c r="AW19" s="485"/>
      <c r="AX19" s="485"/>
      <c r="AY19" s="485"/>
      <c r="AZ19" s="485"/>
      <c r="BA19" s="485"/>
      <c r="BB19" s="485"/>
      <c r="BC19" s="485"/>
      <c r="BD19" s="485"/>
      <c r="BE19" s="485"/>
      <c r="BF19" s="485"/>
      <c r="BG19" s="485"/>
      <c r="BH19" s="486"/>
      <c r="BI19" s="71"/>
      <c r="BJ19" s="484"/>
      <c r="BK19" s="485"/>
      <c r="BL19" s="485"/>
      <c r="BM19" s="485"/>
      <c r="BN19" s="485"/>
      <c r="BO19" s="485"/>
      <c r="BP19" s="485"/>
      <c r="BQ19" s="485"/>
      <c r="BR19" s="485"/>
      <c r="BS19" s="485"/>
      <c r="BT19" s="485"/>
      <c r="BU19" s="485"/>
      <c r="BV19" s="486"/>
      <c r="BW19" s="493"/>
      <c r="BX19" s="494"/>
      <c r="BY19" s="494"/>
      <c r="BZ19" s="494"/>
      <c r="CA19" s="494"/>
      <c r="CB19" s="494"/>
      <c r="CC19" s="494"/>
      <c r="CD19" s="494"/>
      <c r="CE19" s="494"/>
      <c r="CF19" s="494"/>
      <c r="CG19" s="494"/>
      <c r="CH19" s="494"/>
      <c r="CI19" s="495"/>
      <c r="CJ19" s="484"/>
      <c r="CK19" s="485"/>
      <c r="CL19" s="485"/>
      <c r="CM19" s="485"/>
      <c r="CN19" s="485"/>
      <c r="CO19" s="485"/>
      <c r="CP19" s="485"/>
      <c r="CQ19" s="485"/>
      <c r="CR19" s="485"/>
      <c r="CS19" s="485"/>
      <c r="CT19" s="485"/>
      <c r="CU19" s="485"/>
      <c r="CV19" s="486"/>
      <c r="CW19" s="502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4"/>
    </row>
    <row r="20" spans="2:114" ht="10.5" customHeight="1" thickBot="1" x14ac:dyDescent="0.5">
      <c r="B20" s="505" t="s">
        <v>49</v>
      </c>
      <c r="C20" s="506"/>
      <c r="D20" s="506"/>
      <c r="E20" s="506"/>
      <c r="F20" s="506"/>
      <c r="G20" s="506"/>
      <c r="H20" s="507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9"/>
      <c r="V20" s="487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9"/>
      <c r="AI20" s="487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9"/>
      <c r="AV20" s="484"/>
      <c r="AW20" s="485"/>
      <c r="AX20" s="485"/>
      <c r="AY20" s="485"/>
      <c r="AZ20" s="485"/>
      <c r="BA20" s="485"/>
      <c r="BB20" s="485"/>
      <c r="BC20" s="485"/>
      <c r="BD20" s="485"/>
      <c r="BE20" s="485"/>
      <c r="BF20" s="485"/>
      <c r="BG20" s="485"/>
      <c r="BH20" s="486"/>
      <c r="BI20" s="71"/>
      <c r="BJ20" s="487"/>
      <c r="BK20" s="488"/>
      <c r="BL20" s="488"/>
      <c r="BM20" s="488"/>
      <c r="BN20" s="488"/>
      <c r="BO20" s="488"/>
      <c r="BP20" s="488"/>
      <c r="BQ20" s="488"/>
      <c r="BR20" s="488"/>
      <c r="BS20" s="488"/>
      <c r="BT20" s="488"/>
      <c r="BU20" s="488"/>
      <c r="BV20" s="489"/>
      <c r="BW20" s="496"/>
      <c r="BX20" s="497"/>
      <c r="BY20" s="497"/>
      <c r="BZ20" s="497"/>
      <c r="CA20" s="497"/>
      <c r="CB20" s="497"/>
      <c r="CC20" s="497"/>
      <c r="CD20" s="497"/>
      <c r="CE20" s="497"/>
      <c r="CF20" s="497"/>
      <c r="CG20" s="497"/>
      <c r="CH20" s="497"/>
      <c r="CI20" s="498"/>
      <c r="CJ20" s="484"/>
      <c r="CK20" s="485"/>
      <c r="CL20" s="485"/>
      <c r="CM20" s="485"/>
      <c r="CN20" s="485"/>
      <c r="CO20" s="485"/>
      <c r="CP20" s="485"/>
      <c r="CQ20" s="485"/>
      <c r="CR20" s="485"/>
      <c r="CS20" s="485"/>
      <c r="CT20" s="485"/>
      <c r="CU20" s="485"/>
      <c r="CV20" s="486"/>
      <c r="CW20" s="502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4"/>
    </row>
    <row r="21" spans="2:114" ht="10.5" customHeight="1" x14ac:dyDescent="0.45">
      <c r="B21" s="505"/>
      <c r="C21" s="506"/>
      <c r="D21" s="506"/>
      <c r="E21" s="506"/>
      <c r="F21" s="506"/>
      <c r="G21" s="506"/>
      <c r="H21" s="507"/>
      <c r="I21" s="511" t="s">
        <v>50</v>
      </c>
      <c r="J21" s="472"/>
      <c r="K21" s="472"/>
      <c r="L21" s="472" t="s">
        <v>51</v>
      </c>
      <c r="M21" s="472"/>
      <c r="N21" s="472"/>
      <c r="O21" s="472"/>
      <c r="P21" s="472"/>
      <c r="Q21" s="472"/>
      <c r="R21" s="472"/>
      <c r="S21" s="472"/>
      <c r="T21" s="472"/>
      <c r="U21" s="472"/>
      <c r="V21" s="472" t="s">
        <v>50</v>
      </c>
      <c r="W21" s="472"/>
      <c r="X21" s="472"/>
      <c r="Y21" s="472" t="s">
        <v>51</v>
      </c>
      <c r="Z21" s="472"/>
      <c r="AA21" s="472"/>
      <c r="AB21" s="472"/>
      <c r="AC21" s="472"/>
      <c r="AD21" s="472"/>
      <c r="AE21" s="472"/>
      <c r="AF21" s="472"/>
      <c r="AG21" s="472"/>
      <c r="AH21" s="472"/>
      <c r="AI21" s="472" t="s">
        <v>50</v>
      </c>
      <c r="AJ21" s="472"/>
      <c r="AK21" s="472"/>
      <c r="AL21" s="472" t="s">
        <v>51</v>
      </c>
      <c r="AM21" s="472"/>
      <c r="AN21" s="472"/>
      <c r="AO21" s="472"/>
      <c r="AP21" s="472"/>
      <c r="AQ21" s="472"/>
      <c r="AR21" s="472"/>
      <c r="AS21" s="472"/>
      <c r="AT21" s="472"/>
      <c r="AU21" s="472"/>
      <c r="AV21" s="472" t="s">
        <v>50</v>
      </c>
      <c r="AW21" s="472"/>
      <c r="AX21" s="472"/>
      <c r="AY21" s="477" t="s">
        <v>51</v>
      </c>
      <c r="AZ21" s="478"/>
      <c r="BA21" s="478"/>
      <c r="BB21" s="478"/>
      <c r="BC21" s="478"/>
      <c r="BD21" s="478"/>
      <c r="BE21" s="478"/>
      <c r="BF21" s="478"/>
      <c r="BG21" s="478"/>
      <c r="BH21" s="479"/>
      <c r="BI21" s="5"/>
      <c r="BJ21" s="480" t="s">
        <v>50</v>
      </c>
      <c r="BK21" s="472"/>
      <c r="BL21" s="472"/>
      <c r="BM21" s="472" t="s">
        <v>51</v>
      </c>
      <c r="BN21" s="472"/>
      <c r="BO21" s="472"/>
      <c r="BP21" s="472"/>
      <c r="BQ21" s="472"/>
      <c r="BR21" s="472"/>
      <c r="BS21" s="472"/>
      <c r="BT21" s="472"/>
      <c r="BU21" s="472"/>
      <c r="BV21" s="472"/>
      <c r="BW21" s="472" t="s">
        <v>50</v>
      </c>
      <c r="BX21" s="472"/>
      <c r="BY21" s="472"/>
      <c r="BZ21" s="472" t="s">
        <v>51</v>
      </c>
      <c r="CA21" s="472"/>
      <c r="CB21" s="472"/>
      <c r="CC21" s="472"/>
      <c r="CD21" s="472"/>
      <c r="CE21" s="472"/>
      <c r="CF21" s="472"/>
      <c r="CG21" s="472"/>
      <c r="CH21" s="472"/>
      <c r="CI21" s="472"/>
      <c r="CJ21" s="472" t="s">
        <v>50</v>
      </c>
      <c r="CK21" s="472"/>
      <c r="CL21" s="472"/>
      <c r="CM21" s="472" t="s">
        <v>51</v>
      </c>
      <c r="CN21" s="472"/>
      <c r="CO21" s="472"/>
      <c r="CP21" s="472"/>
      <c r="CQ21" s="472"/>
      <c r="CR21" s="472"/>
      <c r="CS21" s="472"/>
      <c r="CT21" s="472"/>
      <c r="CU21" s="472"/>
      <c r="CV21" s="472"/>
      <c r="CW21" s="473"/>
      <c r="CX21" s="473"/>
      <c r="CY21" s="473"/>
      <c r="CZ21" s="474"/>
      <c r="DA21" s="475"/>
      <c r="DB21" s="475"/>
      <c r="DC21" s="475"/>
      <c r="DD21" s="475"/>
      <c r="DE21" s="475"/>
      <c r="DF21" s="475"/>
      <c r="DG21" s="475"/>
      <c r="DH21" s="475"/>
      <c r="DI21" s="476"/>
    </row>
    <row r="22" spans="2:114" ht="10.5" customHeight="1" x14ac:dyDescent="0.45">
      <c r="B22" s="508"/>
      <c r="C22" s="509"/>
      <c r="D22" s="509"/>
      <c r="E22" s="509"/>
      <c r="F22" s="509"/>
      <c r="G22" s="509"/>
      <c r="H22" s="510"/>
      <c r="I22" s="450" t="s">
        <v>52</v>
      </c>
      <c r="J22" s="451"/>
      <c r="K22" s="465"/>
      <c r="L22" s="450" t="s">
        <v>53</v>
      </c>
      <c r="M22" s="451"/>
      <c r="N22" s="451"/>
      <c r="O22" s="451"/>
      <c r="P22" s="451"/>
      <c r="Q22" s="451"/>
      <c r="R22" s="451"/>
      <c r="S22" s="451"/>
      <c r="T22" s="451"/>
      <c r="U22" s="465"/>
      <c r="V22" s="450" t="s">
        <v>52</v>
      </c>
      <c r="W22" s="451"/>
      <c r="X22" s="465"/>
      <c r="Y22" s="450" t="s">
        <v>53</v>
      </c>
      <c r="Z22" s="451"/>
      <c r="AA22" s="451"/>
      <c r="AB22" s="451"/>
      <c r="AC22" s="451"/>
      <c r="AD22" s="451"/>
      <c r="AE22" s="451"/>
      <c r="AF22" s="451"/>
      <c r="AG22" s="451"/>
      <c r="AH22" s="465"/>
      <c r="AI22" s="450" t="s">
        <v>52</v>
      </c>
      <c r="AJ22" s="451"/>
      <c r="AK22" s="465"/>
      <c r="AL22" s="450" t="s">
        <v>53</v>
      </c>
      <c r="AM22" s="451"/>
      <c r="AN22" s="451"/>
      <c r="AO22" s="451"/>
      <c r="AP22" s="451"/>
      <c r="AQ22" s="451"/>
      <c r="AR22" s="451"/>
      <c r="AS22" s="451"/>
      <c r="AT22" s="451"/>
      <c r="AU22" s="465"/>
      <c r="AV22" s="450" t="s">
        <v>52</v>
      </c>
      <c r="AW22" s="451"/>
      <c r="AX22" s="465"/>
      <c r="AY22" s="450" t="s">
        <v>53</v>
      </c>
      <c r="AZ22" s="451"/>
      <c r="BA22" s="451"/>
      <c r="BB22" s="451"/>
      <c r="BC22" s="451"/>
      <c r="BD22" s="451"/>
      <c r="BE22" s="451"/>
      <c r="BF22" s="451"/>
      <c r="BG22" s="451"/>
      <c r="BH22" s="470"/>
      <c r="BI22" s="72"/>
      <c r="BJ22" s="471" t="s">
        <v>52</v>
      </c>
      <c r="BK22" s="451"/>
      <c r="BL22" s="465"/>
      <c r="BM22" s="450" t="s">
        <v>53</v>
      </c>
      <c r="BN22" s="451"/>
      <c r="BO22" s="451"/>
      <c r="BP22" s="451"/>
      <c r="BQ22" s="451"/>
      <c r="BR22" s="451"/>
      <c r="BS22" s="451"/>
      <c r="BT22" s="451"/>
      <c r="BU22" s="451"/>
      <c r="BV22" s="465"/>
      <c r="BW22" s="450" t="s">
        <v>52</v>
      </c>
      <c r="BX22" s="451"/>
      <c r="BY22" s="465"/>
      <c r="BZ22" s="450" t="s">
        <v>53</v>
      </c>
      <c r="CA22" s="451"/>
      <c r="CB22" s="451"/>
      <c r="CC22" s="451"/>
      <c r="CD22" s="451"/>
      <c r="CE22" s="451"/>
      <c r="CF22" s="451"/>
      <c r="CG22" s="451"/>
      <c r="CH22" s="451"/>
      <c r="CI22" s="465"/>
      <c r="CJ22" s="450" t="s">
        <v>52</v>
      </c>
      <c r="CK22" s="451"/>
      <c r="CL22" s="465"/>
      <c r="CM22" s="450" t="s">
        <v>53</v>
      </c>
      <c r="CN22" s="451"/>
      <c r="CO22" s="451"/>
      <c r="CP22" s="451"/>
      <c r="CQ22" s="451"/>
      <c r="CR22" s="451"/>
      <c r="CS22" s="451"/>
      <c r="CT22" s="451"/>
      <c r="CU22" s="451"/>
      <c r="CV22" s="465"/>
      <c r="CW22" s="466"/>
      <c r="CX22" s="467"/>
      <c r="CY22" s="468"/>
      <c r="CZ22" s="466"/>
      <c r="DA22" s="467"/>
      <c r="DB22" s="467"/>
      <c r="DC22" s="467"/>
      <c r="DD22" s="467"/>
      <c r="DE22" s="467"/>
      <c r="DF22" s="467"/>
      <c r="DG22" s="467"/>
      <c r="DH22" s="467"/>
      <c r="DI22" s="469"/>
      <c r="DJ22" s="73"/>
    </row>
    <row r="23" spans="2:114" ht="10.5" customHeight="1" x14ac:dyDescent="0.45">
      <c r="B23" s="74"/>
      <c r="C23" s="75">
        <v>4</v>
      </c>
      <c r="D23" s="75">
        <v>4</v>
      </c>
      <c r="E23" s="463">
        <v>4</v>
      </c>
      <c r="F23" s="464"/>
      <c r="G23" s="462" t="s">
        <v>43</v>
      </c>
      <c r="H23" s="455"/>
      <c r="I23" s="445"/>
      <c r="J23" s="446"/>
      <c r="K23" s="446"/>
      <c r="L23" s="447"/>
      <c r="M23" s="447"/>
      <c r="N23" s="447"/>
      <c r="O23" s="447"/>
      <c r="P23" s="447"/>
      <c r="Q23" s="447"/>
      <c r="R23" s="447"/>
      <c r="S23" s="447"/>
      <c r="T23" s="447"/>
      <c r="U23" s="447"/>
      <c r="V23" s="446"/>
      <c r="W23" s="446"/>
      <c r="X23" s="446"/>
      <c r="Y23" s="447"/>
      <c r="Z23" s="447"/>
      <c r="AA23" s="447"/>
      <c r="AB23" s="447"/>
      <c r="AC23" s="447"/>
      <c r="AD23" s="447"/>
      <c r="AE23" s="447"/>
      <c r="AF23" s="447"/>
      <c r="AG23" s="447"/>
      <c r="AH23" s="447"/>
      <c r="AI23" s="446"/>
      <c r="AJ23" s="446"/>
      <c r="AK23" s="446"/>
      <c r="AL23" s="447"/>
      <c r="AM23" s="447"/>
      <c r="AN23" s="447"/>
      <c r="AO23" s="447"/>
      <c r="AP23" s="447"/>
      <c r="AQ23" s="447"/>
      <c r="AR23" s="447"/>
      <c r="AS23" s="447"/>
      <c r="AT23" s="447"/>
      <c r="AU23" s="447"/>
      <c r="AV23" s="448" t="str">
        <f xml:space="preserve"> IF(AND(ISBLANK(I23), ISBLANK(V23),ISBLANK(AI23)),"",(I23+V23+AI23))</f>
        <v/>
      </c>
      <c r="AW23" s="448"/>
      <c r="AX23" s="448"/>
      <c r="AY23" s="409">
        <f t="shared" ref="AY23:AY37" si="0">L23+Y23+AL23</f>
        <v>0</v>
      </c>
      <c r="AZ23" s="410"/>
      <c r="BA23" s="410"/>
      <c r="BB23" s="410"/>
      <c r="BC23" s="410"/>
      <c r="BD23" s="410"/>
      <c r="BE23" s="410"/>
      <c r="BF23" s="410"/>
      <c r="BG23" s="410"/>
      <c r="BH23" s="411"/>
      <c r="BI23" s="3"/>
      <c r="BJ23" s="445"/>
      <c r="BK23" s="446"/>
      <c r="BL23" s="446"/>
      <c r="BM23" s="447"/>
      <c r="BN23" s="447"/>
      <c r="BO23" s="447"/>
      <c r="BP23" s="447"/>
      <c r="BQ23" s="447"/>
      <c r="BR23" s="447"/>
      <c r="BS23" s="447"/>
      <c r="BT23" s="447"/>
      <c r="BU23" s="447"/>
      <c r="BV23" s="447"/>
      <c r="BW23" s="446"/>
      <c r="BX23" s="446"/>
      <c r="BY23" s="446"/>
      <c r="BZ23" s="447"/>
      <c r="CA23" s="447"/>
      <c r="CB23" s="447"/>
      <c r="CC23" s="447"/>
      <c r="CD23" s="447"/>
      <c r="CE23" s="447"/>
      <c r="CF23" s="447"/>
      <c r="CG23" s="447"/>
      <c r="CH23" s="447"/>
      <c r="CI23" s="447"/>
      <c r="CJ23" s="448" t="str">
        <f xml:space="preserve"> IF(AND(ISBLANK(BJ23), ISBLANK(BW23)),"",(BJ23+BW23))</f>
        <v/>
      </c>
      <c r="CK23" s="448"/>
      <c r="CL23" s="448"/>
      <c r="CM23" s="449">
        <f t="shared" ref="CM23:CM36" si="1">BM23+BZ23</f>
        <v>0</v>
      </c>
      <c r="CN23" s="449"/>
      <c r="CO23" s="449"/>
      <c r="CP23" s="449"/>
      <c r="CQ23" s="449"/>
      <c r="CR23" s="449"/>
      <c r="CS23" s="449"/>
      <c r="CT23" s="449"/>
      <c r="CU23" s="449"/>
      <c r="CV23" s="449"/>
      <c r="CW23" s="435"/>
      <c r="CX23" s="435"/>
      <c r="CY23" s="435"/>
      <c r="CZ23" s="436"/>
      <c r="DA23" s="437"/>
      <c r="DB23" s="437"/>
      <c r="DC23" s="437"/>
      <c r="DD23" s="437"/>
      <c r="DE23" s="437"/>
      <c r="DF23" s="437"/>
      <c r="DG23" s="437"/>
      <c r="DH23" s="437"/>
      <c r="DI23" s="438"/>
    </row>
    <row r="24" spans="2:114" ht="10.5" customHeight="1" x14ac:dyDescent="0.45">
      <c r="B24" s="74"/>
      <c r="C24" s="75">
        <v>5</v>
      </c>
      <c r="D24" s="75">
        <v>5</v>
      </c>
      <c r="E24" s="463">
        <v>5</v>
      </c>
      <c r="F24" s="464"/>
      <c r="G24" s="462" t="s">
        <v>43</v>
      </c>
      <c r="H24" s="455"/>
      <c r="I24" s="445"/>
      <c r="J24" s="446"/>
      <c r="K24" s="446"/>
      <c r="L24" s="447"/>
      <c r="M24" s="447"/>
      <c r="N24" s="447"/>
      <c r="O24" s="447"/>
      <c r="P24" s="447"/>
      <c r="Q24" s="447"/>
      <c r="R24" s="447"/>
      <c r="S24" s="447"/>
      <c r="T24" s="447"/>
      <c r="U24" s="447"/>
      <c r="V24" s="446"/>
      <c r="W24" s="446"/>
      <c r="X24" s="446"/>
      <c r="Y24" s="447"/>
      <c r="Z24" s="447"/>
      <c r="AA24" s="447"/>
      <c r="AB24" s="447"/>
      <c r="AC24" s="447"/>
      <c r="AD24" s="447"/>
      <c r="AE24" s="447"/>
      <c r="AF24" s="447"/>
      <c r="AG24" s="447"/>
      <c r="AH24" s="447"/>
      <c r="AI24" s="446"/>
      <c r="AJ24" s="446"/>
      <c r="AK24" s="446"/>
      <c r="AL24" s="447"/>
      <c r="AM24" s="447"/>
      <c r="AN24" s="447"/>
      <c r="AO24" s="447"/>
      <c r="AP24" s="447"/>
      <c r="AQ24" s="447"/>
      <c r="AR24" s="447"/>
      <c r="AS24" s="447"/>
      <c r="AT24" s="447"/>
      <c r="AU24" s="447"/>
      <c r="AV24" s="448" t="str">
        <f t="shared" ref="AV24:AV37" si="2" xml:space="preserve"> IF(AND(ISBLANK(I24), ISBLANK(V24),ISBLANK(AI24)),"",(I24+V24+AI24))</f>
        <v/>
      </c>
      <c r="AW24" s="448"/>
      <c r="AX24" s="448"/>
      <c r="AY24" s="409">
        <f t="shared" si="0"/>
        <v>0</v>
      </c>
      <c r="AZ24" s="410"/>
      <c r="BA24" s="410"/>
      <c r="BB24" s="410"/>
      <c r="BC24" s="410"/>
      <c r="BD24" s="410"/>
      <c r="BE24" s="410"/>
      <c r="BF24" s="410"/>
      <c r="BG24" s="410"/>
      <c r="BH24" s="411"/>
      <c r="BI24" s="3"/>
      <c r="BJ24" s="445"/>
      <c r="BK24" s="446"/>
      <c r="BL24" s="446"/>
      <c r="BM24" s="447"/>
      <c r="BN24" s="447"/>
      <c r="BO24" s="447"/>
      <c r="BP24" s="447"/>
      <c r="BQ24" s="447"/>
      <c r="BR24" s="447"/>
      <c r="BS24" s="447"/>
      <c r="BT24" s="447"/>
      <c r="BU24" s="447"/>
      <c r="BV24" s="447"/>
      <c r="BW24" s="446"/>
      <c r="BX24" s="446"/>
      <c r="BY24" s="446"/>
      <c r="BZ24" s="447"/>
      <c r="CA24" s="447"/>
      <c r="CB24" s="447"/>
      <c r="CC24" s="447"/>
      <c r="CD24" s="447"/>
      <c r="CE24" s="447"/>
      <c r="CF24" s="447"/>
      <c r="CG24" s="447"/>
      <c r="CH24" s="447"/>
      <c r="CI24" s="447"/>
      <c r="CJ24" s="448" t="str">
        <f t="shared" ref="CJ24:CJ37" si="3" xml:space="preserve"> IF(AND(ISBLANK(BJ24), ISBLANK(BW24)),"",(BJ24+BW24))</f>
        <v/>
      </c>
      <c r="CK24" s="448"/>
      <c r="CL24" s="448"/>
      <c r="CM24" s="449">
        <f t="shared" si="1"/>
        <v>0</v>
      </c>
      <c r="CN24" s="449"/>
      <c r="CO24" s="449"/>
      <c r="CP24" s="449"/>
      <c r="CQ24" s="449"/>
      <c r="CR24" s="449"/>
      <c r="CS24" s="449"/>
      <c r="CT24" s="449"/>
      <c r="CU24" s="449"/>
      <c r="CV24" s="449"/>
      <c r="CW24" s="435"/>
      <c r="CX24" s="435"/>
      <c r="CY24" s="435"/>
      <c r="CZ24" s="436"/>
      <c r="DA24" s="437"/>
      <c r="DB24" s="437"/>
      <c r="DC24" s="437"/>
      <c r="DD24" s="437"/>
      <c r="DE24" s="437"/>
      <c r="DF24" s="437"/>
      <c r="DG24" s="437"/>
      <c r="DH24" s="437"/>
      <c r="DI24" s="438"/>
    </row>
    <row r="25" spans="2:114" ht="10.5" customHeight="1" x14ac:dyDescent="0.45">
      <c r="B25" s="74"/>
      <c r="C25" s="75">
        <v>6</v>
      </c>
      <c r="D25" s="75">
        <v>6</v>
      </c>
      <c r="E25" s="463">
        <v>6</v>
      </c>
      <c r="F25" s="464"/>
      <c r="G25" s="462" t="s">
        <v>43</v>
      </c>
      <c r="H25" s="455"/>
      <c r="I25" s="445"/>
      <c r="J25" s="446"/>
      <c r="K25" s="446"/>
      <c r="L25" s="447"/>
      <c r="M25" s="447"/>
      <c r="N25" s="447"/>
      <c r="O25" s="447"/>
      <c r="P25" s="447"/>
      <c r="Q25" s="447"/>
      <c r="R25" s="447"/>
      <c r="S25" s="447"/>
      <c r="T25" s="447"/>
      <c r="U25" s="447"/>
      <c r="V25" s="446"/>
      <c r="W25" s="446"/>
      <c r="X25" s="446"/>
      <c r="Y25" s="447"/>
      <c r="Z25" s="447"/>
      <c r="AA25" s="447"/>
      <c r="AB25" s="447"/>
      <c r="AC25" s="447"/>
      <c r="AD25" s="447"/>
      <c r="AE25" s="447"/>
      <c r="AF25" s="447"/>
      <c r="AG25" s="447"/>
      <c r="AH25" s="447"/>
      <c r="AI25" s="446"/>
      <c r="AJ25" s="446"/>
      <c r="AK25" s="446"/>
      <c r="AL25" s="447"/>
      <c r="AM25" s="447"/>
      <c r="AN25" s="447"/>
      <c r="AO25" s="447"/>
      <c r="AP25" s="447"/>
      <c r="AQ25" s="447"/>
      <c r="AR25" s="447"/>
      <c r="AS25" s="447"/>
      <c r="AT25" s="447"/>
      <c r="AU25" s="447"/>
      <c r="AV25" s="448" t="str">
        <f t="shared" si="2"/>
        <v/>
      </c>
      <c r="AW25" s="448"/>
      <c r="AX25" s="448"/>
      <c r="AY25" s="409">
        <f t="shared" si="0"/>
        <v>0</v>
      </c>
      <c r="AZ25" s="410"/>
      <c r="BA25" s="410"/>
      <c r="BB25" s="410"/>
      <c r="BC25" s="410"/>
      <c r="BD25" s="410"/>
      <c r="BE25" s="410"/>
      <c r="BF25" s="410"/>
      <c r="BG25" s="410"/>
      <c r="BH25" s="411"/>
      <c r="BI25" s="3"/>
      <c r="BJ25" s="445"/>
      <c r="BK25" s="446"/>
      <c r="BL25" s="446"/>
      <c r="BM25" s="447"/>
      <c r="BN25" s="447"/>
      <c r="BO25" s="447"/>
      <c r="BP25" s="447"/>
      <c r="BQ25" s="447"/>
      <c r="BR25" s="447"/>
      <c r="BS25" s="447"/>
      <c r="BT25" s="447"/>
      <c r="BU25" s="447"/>
      <c r="BV25" s="447"/>
      <c r="BW25" s="446"/>
      <c r="BX25" s="446"/>
      <c r="BY25" s="446"/>
      <c r="BZ25" s="447"/>
      <c r="CA25" s="447"/>
      <c r="CB25" s="447"/>
      <c r="CC25" s="447"/>
      <c r="CD25" s="447"/>
      <c r="CE25" s="447"/>
      <c r="CF25" s="447"/>
      <c r="CG25" s="447"/>
      <c r="CH25" s="447"/>
      <c r="CI25" s="447"/>
      <c r="CJ25" s="448" t="str">
        <f t="shared" si="3"/>
        <v/>
      </c>
      <c r="CK25" s="448"/>
      <c r="CL25" s="448"/>
      <c r="CM25" s="449">
        <f t="shared" si="1"/>
        <v>0</v>
      </c>
      <c r="CN25" s="449"/>
      <c r="CO25" s="449"/>
      <c r="CP25" s="449"/>
      <c r="CQ25" s="449"/>
      <c r="CR25" s="449"/>
      <c r="CS25" s="449"/>
      <c r="CT25" s="449"/>
      <c r="CU25" s="449"/>
      <c r="CV25" s="449"/>
      <c r="CW25" s="435"/>
      <c r="CX25" s="435"/>
      <c r="CY25" s="435"/>
      <c r="CZ25" s="436"/>
      <c r="DA25" s="437"/>
      <c r="DB25" s="437"/>
      <c r="DC25" s="437"/>
      <c r="DD25" s="437"/>
      <c r="DE25" s="437"/>
      <c r="DF25" s="437"/>
      <c r="DG25" s="437"/>
      <c r="DH25" s="437"/>
      <c r="DI25" s="438"/>
    </row>
    <row r="26" spans="2:114" ht="10.5" customHeight="1" x14ac:dyDescent="0.45">
      <c r="B26" s="74"/>
      <c r="C26" s="75">
        <v>7</v>
      </c>
      <c r="D26" s="75">
        <v>7</v>
      </c>
      <c r="E26" s="463">
        <v>7</v>
      </c>
      <c r="F26" s="464"/>
      <c r="G26" s="462" t="s">
        <v>54</v>
      </c>
      <c r="H26" s="455"/>
      <c r="I26" s="445"/>
      <c r="J26" s="446"/>
      <c r="K26" s="446"/>
      <c r="L26" s="447"/>
      <c r="M26" s="447"/>
      <c r="N26" s="447"/>
      <c r="O26" s="447"/>
      <c r="P26" s="447"/>
      <c r="Q26" s="447"/>
      <c r="R26" s="447"/>
      <c r="S26" s="447"/>
      <c r="T26" s="447"/>
      <c r="U26" s="447"/>
      <c r="V26" s="446"/>
      <c r="W26" s="446"/>
      <c r="X26" s="446"/>
      <c r="Y26" s="447"/>
      <c r="Z26" s="447"/>
      <c r="AA26" s="447"/>
      <c r="AB26" s="447"/>
      <c r="AC26" s="447"/>
      <c r="AD26" s="447"/>
      <c r="AE26" s="447"/>
      <c r="AF26" s="447"/>
      <c r="AG26" s="447"/>
      <c r="AH26" s="447"/>
      <c r="AI26" s="446"/>
      <c r="AJ26" s="446"/>
      <c r="AK26" s="446"/>
      <c r="AL26" s="447"/>
      <c r="AM26" s="447"/>
      <c r="AN26" s="447"/>
      <c r="AO26" s="447"/>
      <c r="AP26" s="447"/>
      <c r="AQ26" s="447"/>
      <c r="AR26" s="447"/>
      <c r="AS26" s="447"/>
      <c r="AT26" s="447"/>
      <c r="AU26" s="447"/>
      <c r="AV26" s="448" t="str">
        <f t="shared" si="2"/>
        <v/>
      </c>
      <c r="AW26" s="448"/>
      <c r="AX26" s="448"/>
      <c r="AY26" s="409">
        <f t="shared" si="0"/>
        <v>0</v>
      </c>
      <c r="AZ26" s="410"/>
      <c r="BA26" s="410"/>
      <c r="BB26" s="410"/>
      <c r="BC26" s="410"/>
      <c r="BD26" s="410"/>
      <c r="BE26" s="410"/>
      <c r="BF26" s="410"/>
      <c r="BG26" s="410"/>
      <c r="BH26" s="411"/>
      <c r="BI26" s="3"/>
      <c r="BJ26" s="445"/>
      <c r="BK26" s="446"/>
      <c r="BL26" s="446"/>
      <c r="BM26" s="447"/>
      <c r="BN26" s="447"/>
      <c r="BO26" s="447"/>
      <c r="BP26" s="447"/>
      <c r="BQ26" s="447"/>
      <c r="BR26" s="447"/>
      <c r="BS26" s="447"/>
      <c r="BT26" s="447"/>
      <c r="BU26" s="447"/>
      <c r="BV26" s="447"/>
      <c r="BW26" s="446"/>
      <c r="BX26" s="446"/>
      <c r="BY26" s="446"/>
      <c r="BZ26" s="447"/>
      <c r="CA26" s="447"/>
      <c r="CB26" s="447"/>
      <c r="CC26" s="447"/>
      <c r="CD26" s="447"/>
      <c r="CE26" s="447"/>
      <c r="CF26" s="447"/>
      <c r="CG26" s="447"/>
      <c r="CH26" s="447"/>
      <c r="CI26" s="447"/>
      <c r="CJ26" s="448" t="str">
        <f t="shared" si="3"/>
        <v/>
      </c>
      <c r="CK26" s="448"/>
      <c r="CL26" s="448"/>
      <c r="CM26" s="449">
        <f t="shared" si="1"/>
        <v>0</v>
      </c>
      <c r="CN26" s="449"/>
      <c r="CO26" s="449"/>
      <c r="CP26" s="449"/>
      <c r="CQ26" s="449"/>
      <c r="CR26" s="449"/>
      <c r="CS26" s="449"/>
      <c r="CT26" s="449"/>
      <c r="CU26" s="449"/>
      <c r="CV26" s="449"/>
      <c r="CW26" s="435"/>
      <c r="CX26" s="435"/>
      <c r="CY26" s="435"/>
      <c r="CZ26" s="436"/>
      <c r="DA26" s="437"/>
      <c r="DB26" s="437"/>
      <c r="DC26" s="437"/>
      <c r="DD26" s="437"/>
      <c r="DE26" s="437"/>
      <c r="DF26" s="437"/>
      <c r="DG26" s="437"/>
      <c r="DH26" s="437"/>
      <c r="DI26" s="438"/>
    </row>
    <row r="27" spans="2:114" ht="10.5" customHeight="1" x14ac:dyDescent="0.45">
      <c r="B27" s="74"/>
      <c r="C27" s="75">
        <v>8</v>
      </c>
      <c r="D27" s="75">
        <v>8</v>
      </c>
      <c r="E27" s="463">
        <v>8</v>
      </c>
      <c r="F27" s="464"/>
      <c r="G27" s="462" t="s">
        <v>54</v>
      </c>
      <c r="H27" s="455"/>
      <c r="I27" s="445"/>
      <c r="J27" s="446"/>
      <c r="K27" s="446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6"/>
      <c r="W27" s="446"/>
      <c r="X27" s="446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6"/>
      <c r="AJ27" s="446"/>
      <c r="AK27" s="446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8" t="str">
        <f t="shared" si="2"/>
        <v/>
      </c>
      <c r="AW27" s="448"/>
      <c r="AX27" s="448"/>
      <c r="AY27" s="409">
        <f t="shared" si="0"/>
        <v>0</v>
      </c>
      <c r="AZ27" s="410"/>
      <c r="BA27" s="410"/>
      <c r="BB27" s="410"/>
      <c r="BC27" s="410"/>
      <c r="BD27" s="410"/>
      <c r="BE27" s="410"/>
      <c r="BF27" s="410"/>
      <c r="BG27" s="410"/>
      <c r="BH27" s="411"/>
      <c r="BI27" s="3"/>
      <c r="BJ27" s="445"/>
      <c r="BK27" s="446"/>
      <c r="BL27" s="446"/>
      <c r="BM27" s="447"/>
      <c r="BN27" s="447"/>
      <c r="BO27" s="447"/>
      <c r="BP27" s="447"/>
      <c r="BQ27" s="447"/>
      <c r="BR27" s="447"/>
      <c r="BS27" s="447"/>
      <c r="BT27" s="447"/>
      <c r="BU27" s="447"/>
      <c r="BV27" s="447"/>
      <c r="BW27" s="446"/>
      <c r="BX27" s="446"/>
      <c r="BY27" s="446"/>
      <c r="BZ27" s="447"/>
      <c r="CA27" s="447"/>
      <c r="CB27" s="447"/>
      <c r="CC27" s="447"/>
      <c r="CD27" s="447"/>
      <c r="CE27" s="447"/>
      <c r="CF27" s="447"/>
      <c r="CG27" s="447"/>
      <c r="CH27" s="447"/>
      <c r="CI27" s="447"/>
      <c r="CJ27" s="448" t="str">
        <f t="shared" si="3"/>
        <v/>
      </c>
      <c r="CK27" s="448"/>
      <c r="CL27" s="448"/>
      <c r="CM27" s="449">
        <f t="shared" si="1"/>
        <v>0</v>
      </c>
      <c r="CN27" s="449"/>
      <c r="CO27" s="449"/>
      <c r="CP27" s="449"/>
      <c r="CQ27" s="449"/>
      <c r="CR27" s="449"/>
      <c r="CS27" s="449"/>
      <c r="CT27" s="449"/>
      <c r="CU27" s="449"/>
      <c r="CV27" s="449"/>
      <c r="CW27" s="435"/>
      <c r="CX27" s="435"/>
      <c r="CY27" s="435"/>
      <c r="CZ27" s="436"/>
      <c r="DA27" s="437"/>
      <c r="DB27" s="437"/>
      <c r="DC27" s="437"/>
      <c r="DD27" s="437"/>
      <c r="DE27" s="437"/>
      <c r="DF27" s="437"/>
      <c r="DG27" s="437"/>
      <c r="DH27" s="437"/>
      <c r="DI27" s="438"/>
    </row>
    <row r="28" spans="2:114" ht="10.5" customHeight="1" x14ac:dyDescent="0.45">
      <c r="B28" s="74"/>
      <c r="C28" s="75">
        <v>9</v>
      </c>
      <c r="D28" s="75">
        <v>9</v>
      </c>
      <c r="E28" s="463">
        <v>9</v>
      </c>
      <c r="F28" s="464"/>
      <c r="G28" s="462" t="s">
        <v>54</v>
      </c>
      <c r="H28" s="455"/>
      <c r="I28" s="445"/>
      <c r="J28" s="446"/>
      <c r="K28" s="446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6"/>
      <c r="W28" s="446"/>
      <c r="X28" s="446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6"/>
      <c r="AJ28" s="446"/>
      <c r="AK28" s="446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8" t="str">
        <f t="shared" si="2"/>
        <v/>
      </c>
      <c r="AW28" s="448"/>
      <c r="AX28" s="448"/>
      <c r="AY28" s="409">
        <f t="shared" si="0"/>
        <v>0</v>
      </c>
      <c r="AZ28" s="410"/>
      <c r="BA28" s="410"/>
      <c r="BB28" s="410"/>
      <c r="BC28" s="410"/>
      <c r="BD28" s="410"/>
      <c r="BE28" s="410"/>
      <c r="BF28" s="410"/>
      <c r="BG28" s="410"/>
      <c r="BH28" s="411"/>
      <c r="BI28" s="3"/>
      <c r="BJ28" s="445"/>
      <c r="BK28" s="446"/>
      <c r="BL28" s="446"/>
      <c r="BM28" s="447"/>
      <c r="BN28" s="447"/>
      <c r="BO28" s="447"/>
      <c r="BP28" s="447"/>
      <c r="BQ28" s="447"/>
      <c r="BR28" s="447"/>
      <c r="BS28" s="447"/>
      <c r="BT28" s="447"/>
      <c r="BU28" s="447"/>
      <c r="BV28" s="447"/>
      <c r="BW28" s="446"/>
      <c r="BX28" s="446"/>
      <c r="BY28" s="446"/>
      <c r="BZ28" s="447"/>
      <c r="CA28" s="447"/>
      <c r="CB28" s="447"/>
      <c r="CC28" s="447"/>
      <c r="CD28" s="447"/>
      <c r="CE28" s="447"/>
      <c r="CF28" s="447"/>
      <c r="CG28" s="447"/>
      <c r="CH28" s="447"/>
      <c r="CI28" s="447"/>
      <c r="CJ28" s="448" t="str">
        <f t="shared" si="3"/>
        <v/>
      </c>
      <c r="CK28" s="448"/>
      <c r="CL28" s="448"/>
      <c r="CM28" s="449">
        <f t="shared" si="1"/>
        <v>0</v>
      </c>
      <c r="CN28" s="449"/>
      <c r="CO28" s="449"/>
      <c r="CP28" s="449"/>
      <c r="CQ28" s="449"/>
      <c r="CR28" s="449"/>
      <c r="CS28" s="449"/>
      <c r="CT28" s="449"/>
      <c r="CU28" s="449"/>
      <c r="CV28" s="449"/>
      <c r="CW28" s="435"/>
      <c r="CX28" s="435"/>
      <c r="CY28" s="435"/>
      <c r="CZ28" s="436"/>
      <c r="DA28" s="437"/>
      <c r="DB28" s="437"/>
      <c r="DC28" s="437"/>
      <c r="DD28" s="437"/>
      <c r="DE28" s="437"/>
      <c r="DF28" s="437"/>
      <c r="DG28" s="437"/>
      <c r="DH28" s="437"/>
      <c r="DI28" s="438"/>
    </row>
    <row r="29" spans="2:114" ht="10.5" customHeight="1" x14ac:dyDescent="0.45">
      <c r="B29" s="74"/>
      <c r="C29" s="75">
        <v>10</v>
      </c>
      <c r="D29" s="75">
        <v>10</v>
      </c>
      <c r="E29" s="463">
        <v>10</v>
      </c>
      <c r="F29" s="464"/>
      <c r="G29" s="462" t="s">
        <v>54</v>
      </c>
      <c r="H29" s="455"/>
      <c r="I29" s="445"/>
      <c r="J29" s="446"/>
      <c r="K29" s="446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6"/>
      <c r="W29" s="446"/>
      <c r="X29" s="446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6"/>
      <c r="AJ29" s="446"/>
      <c r="AK29" s="446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8" t="str">
        <f t="shared" si="2"/>
        <v/>
      </c>
      <c r="AW29" s="448"/>
      <c r="AX29" s="448"/>
      <c r="AY29" s="409">
        <f t="shared" si="0"/>
        <v>0</v>
      </c>
      <c r="AZ29" s="410"/>
      <c r="BA29" s="410"/>
      <c r="BB29" s="410"/>
      <c r="BC29" s="410"/>
      <c r="BD29" s="410"/>
      <c r="BE29" s="410"/>
      <c r="BF29" s="410"/>
      <c r="BG29" s="410"/>
      <c r="BH29" s="411"/>
      <c r="BI29" s="3"/>
      <c r="BJ29" s="445"/>
      <c r="BK29" s="446"/>
      <c r="BL29" s="446"/>
      <c r="BM29" s="447"/>
      <c r="BN29" s="447"/>
      <c r="BO29" s="447"/>
      <c r="BP29" s="447"/>
      <c r="BQ29" s="447"/>
      <c r="BR29" s="447"/>
      <c r="BS29" s="447"/>
      <c r="BT29" s="447"/>
      <c r="BU29" s="447"/>
      <c r="BV29" s="447"/>
      <c r="BW29" s="446"/>
      <c r="BX29" s="446"/>
      <c r="BY29" s="446"/>
      <c r="BZ29" s="447"/>
      <c r="CA29" s="447"/>
      <c r="CB29" s="447"/>
      <c r="CC29" s="447"/>
      <c r="CD29" s="447"/>
      <c r="CE29" s="447"/>
      <c r="CF29" s="447"/>
      <c r="CG29" s="447"/>
      <c r="CH29" s="447"/>
      <c r="CI29" s="447"/>
      <c r="CJ29" s="448" t="str">
        <f t="shared" si="3"/>
        <v/>
      </c>
      <c r="CK29" s="448"/>
      <c r="CL29" s="448"/>
      <c r="CM29" s="449">
        <f t="shared" si="1"/>
        <v>0</v>
      </c>
      <c r="CN29" s="449"/>
      <c r="CO29" s="449"/>
      <c r="CP29" s="449"/>
      <c r="CQ29" s="449"/>
      <c r="CR29" s="449"/>
      <c r="CS29" s="449"/>
      <c r="CT29" s="449"/>
      <c r="CU29" s="449"/>
      <c r="CV29" s="449"/>
      <c r="CW29" s="435"/>
      <c r="CX29" s="435"/>
      <c r="CY29" s="435"/>
      <c r="CZ29" s="436"/>
      <c r="DA29" s="437"/>
      <c r="DB29" s="437"/>
      <c r="DC29" s="437"/>
      <c r="DD29" s="437"/>
      <c r="DE29" s="437"/>
      <c r="DF29" s="437"/>
      <c r="DG29" s="437"/>
      <c r="DH29" s="437"/>
      <c r="DI29" s="438"/>
    </row>
    <row r="30" spans="2:114" ht="10.5" customHeight="1" x14ac:dyDescent="0.45">
      <c r="B30" s="74"/>
      <c r="C30" s="75">
        <v>11</v>
      </c>
      <c r="D30" s="75">
        <v>11</v>
      </c>
      <c r="E30" s="463">
        <v>11</v>
      </c>
      <c r="F30" s="464"/>
      <c r="G30" s="462" t="s">
        <v>54</v>
      </c>
      <c r="H30" s="455"/>
      <c r="I30" s="445"/>
      <c r="J30" s="446"/>
      <c r="K30" s="446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6"/>
      <c r="W30" s="446"/>
      <c r="X30" s="446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6"/>
      <c r="AJ30" s="446"/>
      <c r="AK30" s="446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8" t="str">
        <f t="shared" si="2"/>
        <v/>
      </c>
      <c r="AW30" s="448"/>
      <c r="AX30" s="448"/>
      <c r="AY30" s="409">
        <f t="shared" si="0"/>
        <v>0</v>
      </c>
      <c r="AZ30" s="410"/>
      <c r="BA30" s="410"/>
      <c r="BB30" s="410"/>
      <c r="BC30" s="410"/>
      <c r="BD30" s="410"/>
      <c r="BE30" s="410"/>
      <c r="BF30" s="410"/>
      <c r="BG30" s="410"/>
      <c r="BH30" s="411"/>
      <c r="BI30" s="3"/>
      <c r="BJ30" s="445"/>
      <c r="BK30" s="446"/>
      <c r="BL30" s="446"/>
      <c r="BM30" s="447"/>
      <c r="BN30" s="447"/>
      <c r="BO30" s="447"/>
      <c r="BP30" s="447"/>
      <c r="BQ30" s="447"/>
      <c r="BR30" s="447"/>
      <c r="BS30" s="447"/>
      <c r="BT30" s="447"/>
      <c r="BU30" s="447"/>
      <c r="BV30" s="447"/>
      <c r="BW30" s="446"/>
      <c r="BX30" s="446"/>
      <c r="BY30" s="446"/>
      <c r="BZ30" s="447"/>
      <c r="CA30" s="447"/>
      <c r="CB30" s="447"/>
      <c r="CC30" s="447"/>
      <c r="CD30" s="447"/>
      <c r="CE30" s="447"/>
      <c r="CF30" s="447"/>
      <c r="CG30" s="447"/>
      <c r="CH30" s="447"/>
      <c r="CI30" s="447"/>
      <c r="CJ30" s="448" t="str">
        <f t="shared" si="3"/>
        <v/>
      </c>
      <c r="CK30" s="448"/>
      <c r="CL30" s="448"/>
      <c r="CM30" s="449">
        <f t="shared" si="1"/>
        <v>0</v>
      </c>
      <c r="CN30" s="449"/>
      <c r="CO30" s="449"/>
      <c r="CP30" s="449"/>
      <c r="CQ30" s="449"/>
      <c r="CR30" s="449"/>
      <c r="CS30" s="449"/>
      <c r="CT30" s="449"/>
      <c r="CU30" s="449"/>
      <c r="CV30" s="449"/>
      <c r="CW30" s="435"/>
      <c r="CX30" s="435"/>
      <c r="CY30" s="435"/>
      <c r="CZ30" s="436"/>
      <c r="DA30" s="437"/>
      <c r="DB30" s="437"/>
      <c r="DC30" s="437"/>
      <c r="DD30" s="437"/>
      <c r="DE30" s="437"/>
      <c r="DF30" s="437"/>
      <c r="DG30" s="437"/>
      <c r="DH30" s="437"/>
      <c r="DI30" s="438"/>
    </row>
    <row r="31" spans="2:114" ht="10.5" customHeight="1" x14ac:dyDescent="0.45">
      <c r="B31" s="74"/>
      <c r="C31" s="75">
        <v>12</v>
      </c>
      <c r="D31" s="75">
        <v>12</v>
      </c>
      <c r="E31" s="463">
        <v>12</v>
      </c>
      <c r="F31" s="464"/>
      <c r="G31" s="462" t="s">
        <v>54</v>
      </c>
      <c r="H31" s="455"/>
      <c r="I31" s="445"/>
      <c r="J31" s="446"/>
      <c r="K31" s="446"/>
      <c r="L31" s="447"/>
      <c r="M31" s="447"/>
      <c r="N31" s="447"/>
      <c r="O31" s="447"/>
      <c r="P31" s="447"/>
      <c r="Q31" s="447"/>
      <c r="R31" s="447"/>
      <c r="S31" s="447"/>
      <c r="T31" s="447"/>
      <c r="U31" s="447"/>
      <c r="V31" s="446"/>
      <c r="W31" s="446"/>
      <c r="X31" s="446"/>
      <c r="Y31" s="447"/>
      <c r="Z31" s="447"/>
      <c r="AA31" s="447"/>
      <c r="AB31" s="447"/>
      <c r="AC31" s="447"/>
      <c r="AD31" s="447"/>
      <c r="AE31" s="447"/>
      <c r="AF31" s="447"/>
      <c r="AG31" s="447"/>
      <c r="AH31" s="447"/>
      <c r="AI31" s="446"/>
      <c r="AJ31" s="446"/>
      <c r="AK31" s="446"/>
      <c r="AL31" s="447"/>
      <c r="AM31" s="447"/>
      <c r="AN31" s="447"/>
      <c r="AO31" s="447"/>
      <c r="AP31" s="447"/>
      <c r="AQ31" s="447"/>
      <c r="AR31" s="447"/>
      <c r="AS31" s="447"/>
      <c r="AT31" s="447"/>
      <c r="AU31" s="447"/>
      <c r="AV31" s="448" t="str">
        <f t="shared" si="2"/>
        <v/>
      </c>
      <c r="AW31" s="448"/>
      <c r="AX31" s="448"/>
      <c r="AY31" s="409">
        <f t="shared" si="0"/>
        <v>0</v>
      </c>
      <c r="AZ31" s="410"/>
      <c r="BA31" s="410"/>
      <c r="BB31" s="410"/>
      <c r="BC31" s="410"/>
      <c r="BD31" s="410"/>
      <c r="BE31" s="410"/>
      <c r="BF31" s="410"/>
      <c r="BG31" s="410"/>
      <c r="BH31" s="411"/>
      <c r="BI31" s="3"/>
      <c r="BJ31" s="445"/>
      <c r="BK31" s="446"/>
      <c r="BL31" s="446"/>
      <c r="BM31" s="447"/>
      <c r="BN31" s="447"/>
      <c r="BO31" s="447"/>
      <c r="BP31" s="447"/>
      <c r="BQ31" s="447"/>
      <c r="BR31" s="447"/>
      <c r="BS31" s="447"/>
      <c r="BT31" s="447"/>
      <c r="BU31" s="447"/>
      <c r="BV31" s="447"/>
      <c r="BW31" s="446"/>
      <c r="BX31" s="446"/>
      <c r="BY31" s="446"/>
      <c r="BZ31" s="447"/>
      <c r="CA31" s="447"/>
      <c r="CB31" s="447"/>
      <c r="CC31" s="447"/>
      <c r="CD31" s="447"/>
      <c r="CE31" s="447"/>
      <c r="CF31" s="447"/>
      <c r="CG31" s="447"/>
      <c r="CH31" s="447"/>
      <c r="CI31" s="447"/>
      <c r="CJ31" s="448" t="str">
        <f t="shared" si="3"/>
        <v/>
      </c>
      <c r="CK31" s="448"/>
      <c r="CL31" s="448"/>
      <c r="CM31" s="449">
        <f t="shared" si="1"/>
        <v>0</v>
      </c>
      <c r="CN31" s="449"/>
      <c r="CO31" s="449"/>
      <c r="CP31" s="449"/>
      <c r="CQ31" s="449"/>
      <c r="CR31" s="449"/>
      <c r="CS31" s="449"/>
      <c r="CT31" s="449"/>
      <c r="CU31" s="449"/>
      <c r="CV31" s="449"/>
      <c r="CW31" s="435"/>
      <c r="CX31" s="435"/>
      <c r="CY31" s="435"/>
      <c r="CZ31" s="436"/>
      <c r="DA31" s="437"/>
      <c r="DB31" s="437"/>
      <c r="DC31" s="437"/>
      <c r="DD31" s="437"/>
      <c r="DE31" s="437"/>
      <c r="DF31" s="437"/>
      <c r="DG31" s="437"/>
      <c r="DH31" s="437"/>
      <c r="DI31" s="438"/>
    </row>
    <row r="32" spans="2:114" ht="10.5" customHeight="1" x14ac:dyDescent="0.45">
      <c r="B32" s="74"/>
      <c r="C32" s="75">
        <v>1</v>
      </c>
      <c r="D32" s="75">
        <v>1</v>
      </c>
      <c r="E32" s="463">
        <v>1</v>
      </c>
      <c r="F32" s="464"/>
      <c r="G32" s="462" t="s">
        <v>54</v>
      </c>
      <c r="H32" s="455"/>
      <c r="I32" s="445"/>
      <c r="J32" s="446"/>
      <c r="K32" s="446"/>
      <c r="L32" s="447"/>
      <c r="M32" s="447"/>
      <c r="N32" s="447"/>
      <c r="O32" s="447"/>
      <c r="P32" s="447"/>
      <c r="Q32" s="447"/>
      <c r="R32" s="447"/>
      <c r="S32" s="447"/>
      <c r="T32" s="447"/>
      <c r="U32" s="447"/>
      <c r="V32" s="446"/>
      <c r="W32" s="446"/>
      <c r="X32" s="446"/>
      <c r="Y32" s="447"/>
      <c r="Z32" s="447"/>
      <c r="AA32" s="447"/>
      <c r="AB32" s="447"/>
      <c r="AC32" s="447"/>
      <c r="AD32" s="447"/>
      <c r="AE32" s="447"/>
      <c r="AF32" s="447"/>
      <c r="AG32" s="447"/>
      <c r="AH32" s="447"/>
      <c r="AI32" s="446"/>
      <c r="AJ32" s="446"/>
      <c r="AK32" s="446"/>
      <c r="AL32" s="447"/>
      <c r="AM32" s="447"/>
      <c r="AN32" s="447"/>
      <c r="AO32" s="447"/>
      <c r="AP32" s="447"/>
      <c r="AQ32" s="447"/>
      <c r="AR32" s="447"/>
      <c r="AS32" s="447"/>
      <c r="AT32" s="447"/>
      <c r="AU32" s="447"/>
      <c r="AV32" s="448" t="str">
        <f t="shared" si="2"/>
        <v/>
      </c>
      <c r="AW32" s="448"/>
      <c r="AX32" s="448"/>
      <c r="AY32" s="409">
        <f t="shared" si="0"/>
        <v>0</v>
      </c>
      <c r="AZ32" s="410"/>
      <c r="BA32" s="410"/>
      <c r="BB32" s="410"/>
      <c r="BC32" s="410"/>
      <c r="BD32" s="410"/>
      <c r="BE32" s="410"/>
      <c r="BF32" s="410"/>
      <c r="BG32" s="410"/>
      <c r="BH32" s="411"/>
      <c r="BI32" s="3"/>
      <c r="BJ32" s="445"/>
      <c r="BK32" s="446"/>
      <c r="BL32" s="446"/>
      <c r="BM32" s="447"/>
      <c r="BN32" s="447"/>
      <c r="BO32" s="447"/>
      <c r="BP32" s="447"/>
      <c r="BQ32" s="447"/>
      <c r="BR32" s="447"/>
      <c r="BS32" s="447"/>
      <c r="BT32" s="447"/>
      <c r="BU32" s="447"/>
      <c r="BV32" s="447"/>
      <c r="BW32" s="446"/>
      <c r="BX32" s="446"/>
      <c r="BY32" s="446"/>
      <c r="BZ32" s="447"/>
      <c r="CA32" s="447"/>
      <c r="CB32" s="447"/>
      <c r="CC32" s="447"/>
      <c r="CD32" s="447"/>
      <c r="CE32" s="447"/>
      <c r="CF32" s="447"/>
      <c r="CG32" s="447"/>
      <c r="CH32" s="447"/>
      <c r="CI32" s="447"/>
      <c r="CJ32" s="448" t="str">
        <f t="shared" si="3"/>
        <v/>
      </c>
      <c r="CK32" s="448"/>
      <c r="CL32" s="448"/>
      <c r="CM32" s="449">
        <f t="shared" si="1"/>
        <v>0</v>
      </c>
      <c r="CN32" s="449"/>
      <c r="CO32" s="449"/>
      <c r="CP32" s="449"/>
      <c r="CQ32" s="449"/>
      <c r="CR32" s="449"/>
      <c r="CS32" s="449"/>
      <c r="CT32" s="449"/>
      <c r="CU32" s="449"/>
      <c r="CV32" s="449"/>
      <c r="CW32" s="435"/>
      <c r="CX32" s="435"/>
      <c r="CY32" s="435"/>
      <c r="CZ32" s="436"/>
      <c r="DA32" s="437"/>
      <c r="DB32" s="437"/>
      <c r="DC32" s="437"/>
      <c r="DD32" s="437"/>
      <c r="DE32" s="437"/>
      <c r="DF32" s="437"/>
      <c r="DG32" s="437"/>
      <c r="DH32" s="437"/>
      <c r="DI32" s="438"/>
    </row>
    <row r="33" spans="2:113" ht="10.5" customHeight="1" x14ac:dyDescent="0.45">
      <c r="B33" s="74"/>
      <c r="C33" s="75">
        <v>2</v>
      </c>
      <c r="D33" s="75">
        <v>2</v>
      </c>
      <c r="E33" s="463">
        <v>2</v>
      </c>
      <c r="F33" s="464"/>
      <c r="G33" s="462" t="s">
        <v>54</v>
      </c>
      <c r="H33" s="455"/>
      <c r="I33" s="445"/>
      <c r="J33" s="446"/>
      <c r="K33" s="446"/>
      <c r="L33" s="447"/>
      <c r="M33" s="447"/>
      <c r="N33" s="447"/>
      <c r="O33" s="447"/>
      <c r="P33" s="447"/>
      <c r="Q33" s="447"/>
      <c r="R33" s="447"/>
      <c r="S33" s="447"/>
      <c r="T33" s="447"/>
      <c r="U33" s="447"/>
      <c r="V33" s="446"/>
      <c r="W33" s="446"/>
      <c r="X33" s="446"/>
      <c r="Y33" s="447"/>
      <c r="Z33" s="447"/>
      <c r="AA33" s="447"/>
      <c r="AB33" s="447"/>
      <c r="AC33" s="447"/>
      <c r="AD33" s="447"/>
      <c r="AE33" s="447"/>
      <c r="AF33" s="447"/>
      <c r="AG33" s="447"/>
      <c r="AH33" s="447"/>
      <c r="AI33" s="446"/>
      <c r="AJ33" s="446"/>
      <c r="AK33" s="446"/>
      <c r="AL33" s="447"/>
      <c r="AM33" s="447"/>
      <c r="AN33" s="447"/>
      <c r="AO33" s="447"/>
      <c r="AP33" s="447"/>
      <c r="AQ33" s="447"/>
      <c r="AR33" s="447"/>
      <c r="AS33" s="447"/>
      <c r="AT33" s="447"/>
      <c r="AU33" s="447"/>
      <c r="AV33" s="448" t="str">
        <f t="shared" si="2"/>
        <v/>
      </c>
      <c r="AW33" s="448"/>
      <c r="AX33" s="448"/>
      <c r="AY33" s="409">
        <f t="shared" si="0"/>
        <v>0</v>
      </c>
      <c r="AZ33" s="410"/>
      <c r="BA33" s="410"/>
      <c r="BB33" s="410"/>
      <c r="BC33" s="410"/>
      <c r="BD33" s="410"/>
      <c r="BE33" s="410"/>
      <c r="BF33" s="410"/>
      <c r="BG33" s="410"/>
      <c r="BH33" s="411"/>
      <c r="BI33" s="3"/>
      <c r="BJ33" s="445"/>
      <c r="BK33" s="446"/>
      <c r="BL33" s="446"/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6"/>
      <c r="BX33" s="446"/>
      <c r="BY33" s="446"/>
      <c r="BZ33" s="447"/>
      <c r="CA33" s="447"/>
      <c r="CB33" s="447"/>
      <c r="CC33" s="447"/>
      <c r="CD33" s="447"/>
      <c r="CE33" s="447"/>
      <c r="CF33" s="447"/>
      <c r="CG33" s="447"/>
      <c r="CH33" s="447"/>
      <c r="CI33" s="447"/>
      <c r="CJ33" s="448" t="str">
        <f t="shared" si="3"/>
        <v/>
      </c>
      <c r="CK33" s="448"/>
      <c r="CL33" s="448"/>
      <c r="CM33" s="449">
        <f t="shared" si="1"/>
        <v>0</v>
      </c>
      <c r="CN33" s="449"/>
      <c r="CO33" s="449"/>
      <c r="CP33" s="449"/>
      <c r="CQ33" s="449"/>
      <c r="CR33" s="449"/>
      <c r="CS33" s="449"/>
      <c r="CT33" s="449"/>
      <c r="CU33" s="449"/>
      <c r="CV33" s="449"/>
      <c r="CW33" s="435"/>
      <c r="CX33" s="435"/>
      <c r="CY33" s="435"/>
      <c r="CZ33" s="436"/>
      <c r="DA33" s="437"/>
      <c r="DB33" s="437"/>
      <c r="DC33" s="437"/>
      <c r="DD33" s="437"/>
      <c r="DE33" s="437"/>
      <c r="DF33" s="437"/>
      <c r="DG33" s="437"/>
      <c r="DH33" s="437"/>
      <c r="DI33" s="438"/>
    </row>
    <row r="34" spans="2:113" ht="10.5" customHeight="1" thickBot="1" x14ac:dyDescent="0.5">
      <c r="B34" s="74"/>
      <c r="C34" s="75">
        <v>3</v>
      </c>
      <c r="D34" s="75">
        <v>3</v>
      </c>
      <c r="E34" s="460">
        <v>3</v>
      </c>
      <c r="F34" s="461"/>
      <c r="G34" s="462" t="s">
        <v>54</v>
      </c>
      <c r="H34" s="455"/>
      <c r="I34" s="445"/>
      <c r="J34" s="446"/>
      <c r="K34" s="446"/>
      <c r="L34" s="447"/>
      <c r="M34" s="447"/>
      <c r="N34" s="447"/>
      <c r="O34" s="447"/>
      <c r="P34" s="447"/>
      <c r="Q34" s="447"/>
      <c r="R34" s="447"/>
      <c r="S34" s="447"/>
      <c r="T34" s="447"/>
      <c r="U34" s="447"/>
      <c r="V34" s="446"/>
      <c r="W34" s="446"/>
      <c r="X34" s="446"/>
      <c r="Y34" s="447"/>
      <c r="Z34" s="447"/>
      <c r="AA34" s="447"/>
      <c r="AB34" s="447"/>
      <c r="AC34" s="447"/>
      <c r="AD34" s="447"/>
      <c r="AE34" s="447"/>
      <c r="AF34" s="447"/>
      <c r="AG34" s="447"/>
      <c r="AH34" s="447"/>
      <c r="AI34" s="446"/>
      <c r="AJ34" s="446"/>
      <c r="AK34" s="446"/>
      <c r="AL34" s="447"/>
      <c r="AM34" s="447"/>
      <c r="AN34" s="447"/>
      <c r="AO34" s="447"/>
      <c r="AP34" s="447"/>
      <c r="AQ34" s="447"/>
      <c r="AR34" s="447"/>
      <c r="AS34" s="447"/>
      <c r="AT34" s="447"/>
      <c r="AU34" s="447"/>
      <c r="AV34" s="448" t="str">
        <f t="shared" si="2"/>
        <v/>
      </c>
      <c r="AW34" s="448"/>
      <c r="AX34" s="448"/>
      <c r="AY34" s="409">
        <f t="shared" si="0"/>
        <v>0</v>
      </c>
      <c r="AZ34" s="410"/>
      <c r="BA34" s="410"/>
      <c r="BB34" s="410"/>
      <c r="BC34" s="410"/>
      <c r="BD34" s="410"/>
      <c r="BE34" s="410"/>
      <c r="BF34" s="410"/>
      <c r="BG34" s="410"/>
      <c r="BH34" s="411"/>
      <c r="BI34" s="3"/>
      <c r="BJ34" s="445"/>
      <c r="BK34" s="446"/>
      <c r="BL34" s="446"/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6"/>
      <c r="BX34" s="446"/>
      <c r="BY34" s="446"/>
      <c r="BZ34" s="447"/>
      <c r="CA34" s="447"/>
      <c r="CB34" s="447"/>
      <c r="CC34" s="447"/>
      <c r="CD34" s="447"/>
      <c r="CE34" s="447"/>
      <c r="CF34" s="447"/>
      <c r="CG34" s="447"/>
      <c r="CH34" s="447"/>
      <c r="CI34" s="447"/>
      <c r="CJ34" s="448" t="str">
        <f t="shared" si="3"/>
        <v/>
      </c>
      <c r="CK34" s="448"/>
      <c r="CL34" s="448"/>
      <c r="CM34" s="449">
        <f t="shared" si="1"/>
        <v>0</v>
      </c>
      <c r="CN34" s="449"/>
      <c r="CO34" s="449"/>
      <c r="CP34" s="449"/>
      <c r="CQ34" s="449"/>
      <c r="CR34" s="449"/>
      <c r="CS34" s="449"/>
      <c r="CT34" s="449"/>
      <c r="CU34" s="449"/>
      <c r="CV34" s="449"/>
      <c r="CW34" s="435"/>
      <c r="CX34" s="435"/>
      <c r="CY34" s="435"/>
      <c r="CZ34" s="436"/>
      <c r="DA34" s="437"/>
      <c r="DB34" s="437"/>
      <c r="DC34" s="437"/>
      <c r="DD34" s="437"/>
      <c r="DE34" s="437"/>
      <c r="DF34" s="437"/>
      <c r="DG34" s="437"/>
      <c r="DH34" s="437"/>
      <c r="DI34" s="438"/>
    </row>
    <row r="35" spans="2:113" ht="10.5" customHeight="1" x14ac:dyDescent="0.45">
      <c r="B35" s="450" t="s">
        <v>55</v>
      </c>
      <c r="C35" s="451"/>
      <c r="D35" s="451"/>
      <c r="E35" s="458"/>
      <c r="F35" s="459"/>
      <c r="G35" s="454" t="s">
        <v>43</v>
      </c>
      <c r="H35" s="455"/>
      <c r="I35" s="445"/>
      <c r="J35" s="446"/>
      <c r="K35" s="446"/>
      <c r="L35" s="447"/>
      <c r="M35" s="447"/>
      <c r="N35" s="447"/>
      <c r="O35" s="447"/>
      <c r="P35" s="447"/>
      <c r="Q35" s="447"/>
      <c r="R35" s="447"/>
      <c r="S35" s="447"/>
      <c r="T35" s="447"/>
      <c r="U35" s="447"/>
      <c r="V35" s="446"/>
      <c r="W35" s="446"/>
      <c r="X35" s="446"/>
      <c r="Y35" s="447"/>
      <c r="Z35" s="447"/>
      <c r="AA35" s="447"/>
      <c r="AB35" s="447"/>
      <c r="AC35" s="447"/>
      <c r="AD35" s="447"/>
      <c r="AE35" s="447"/>
      <c r="AF35" s="447"/>
      <c r="AG35" s="447"/>
      <c r="AH35" s="447"/>
      <c r="AI35" s="446"/>
      <c r="AJ35" s="446"/>
      <c r="AK35" s="446"/>
      <c r="AL35" s="447"/>
      <c r="AM35" s="447"/>
      <c r="AN35" s="447"/>
      <c r="AO35" s="447"/>
      <c r="AP35" s="447"/>
      <c r="AQ35" s="447"/>
      <c r="AR35" s="447"/>
      <c r="AS35" s="447"/>
      <c r="AT35" s="447"/>
      <c r="AU35" s="447"/>
      <c r="AV35" s="448" t="str">
        <f t="shared" si="2"/>
        <v/>
      </c>
      <c r="AW35" s="448"/>
      <c r="AX35" s="448"/>
      <c r="AY35" s="409">
        <f t="shared" si="0"/>
        <v>0</v>
      </c>
      <c r="AZ35" s="410"/>
      <c r="BA35" s="410"/>
      <c r="BB35" s="410"/>
      <c r="BC35" s="410"/>
      <c r="BD35" s="410"/>
      <c r="BE35" s="410"/>
      <c r="BF35" s="410"/>
      <c r="BG35" s="410"/>
      <c r="BH35" s="411"/>
      <c r="BI35" s="3"/>
      <c r="BJ35" s="445"/>
      <c r="BK35" s="446"/>
      <c r="BL35" s="446"/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6"/>
      <c r="BX35" s="446"/>
      <c r="BY35" s="446"/>
      <c r="BZ35" s="447"/>
      <c r="CA35" s="447"/>
      <c r="CB35" s="447"/>
      <c r="CC35" s="447"/>
      <c r="CD35" s="447"/>
      <c r="CE35" s="447"/>
      <c r="CF35" s="447"/>
      <c r="CG35" s="447"/>
      <c r="CH35" s="447"/>
      <c r="CI35" s="447"/>
      <c r="CJ35" s="448" t="str">
        <f t="shared" si="3"/>
        <v/>
      </c>
      <c r="CK35" s="448"/>
      <c r="CL35" s="448"/>
      <c r="CM35" s="449">
        <f t="shared" si="1"/>
        <v>0</v>
      </c>
      <c r="CN35" s="449"/>
      <c r="CO35" s="449"/>
      <c r="CP35" s="449"/>
      <c r="CQ35" s="449"/>
      <c r="CR35" s="449"/>
      <c r="CS35" s="449"/>
      <c r="CT35" s="449"/>
      <c r="CU35" s="449"/>
      <c r="CV35" s="449"/>
      <c r="CW35" s="435"/>
      <c r="CX35" s="435"/>
      <c r="CY35" s="435"/>
      <c r="CZ35" s="436"/>
      <c r="DA35" s="437"/>
      <c r="DB35" s="437"/>
      <c r="DC35" s="437"/>
      <c r="DD35" s="437"/>
      <c r="DE35" s="437"/>
      <c r="DF35" s="437"/>
      <c r="DG35" s="437"/>
      <c r="DH35" s="437"/>
      <c r="DI35" s="438"/>
    </row>
    <row r="36" spans="2:113" ht="10.5" customHeight="1" x14ac:dyDescent="0.45">
      <c r="B36" s="450" t="s">
        <v>55</v>
      </c>
      <c r="C36" s="451"/>
      <c r="D36" s="451"/>
      <c r="E36" s="456"/>
      <c r="F36" s="457"/>
      <c r="G36" s="454" t="s">
        <v>43</v>
      </c>
      <c r="H36" s="455"/>
      <c r="I36" s="445"/>
      <c r="J36" s="446"/>
      <c r="K36" s="446"/>
      <c r="L36" s="447"/>
      <c r="M36" s="447"/>
      <c r="N36" s="447"/>
      <c r="O36" s="447"/>
      <c r="P36" s="447"/>
      <c r="Q36" s="447"/>
      <c r="R36" s="447"/>
      <c r="S36" s="447"/>
      <c r="T36" s="447"/>
      <c r="U36" s="447"/>
      <c r="V36" s="446"/>
      <c r="W36" s="446"/>
      <c r="X36" s="446"/>
      <c r="Y36" s="447"/>
      <c r="Z36" s="447"/>
      <c r="AA36" s="447"/>
      <c r="AB36" s="447"/>
      <c r="AC36" s="447"/>
      <c r="AD36" s="447"/>
      <c r="AE36" s="447"/>
      <c r="AF36" s="447"/>
      <c r="AG36" s="447"/>
      <c r="AH36" s="447"/>
      <c r="AI36" s="446"/>
      <c r="AJ36" s="446"/>
      <c r="AK36" s="446"/>
      <c r="AL36" s="447"/>
      <c r="AM36" s="447"/>
      <c r="AN36" s="447"/>
      <c r="AO36" s="447"/>
      <c r="AP36" s="447"/>
      <c r="AQ36" s="447"/>
      <c r="AR36" s="447"/>
      <c r="AS36" s="447"/>
      <c r="AT36" s="447"/>
      <c r="AU36" s="447"/>
      <c r="AV36" s="448" t="str">
        <f t="shared" si="2"/>
        <v/>
      </c>
      <c r="AW36" s="448"/>
      <c r="AX36" s="448"/>
      <c r="AY36" s="409">
        <f t="shared" si="0"/>
        <v>0</v>
      </c>
      <c r="AZ36" s="410"/>
      <c r="BA36" s="410"/>
      <c r="BB36" s="410"/>
      <c r="BC36" s="410"/>
      <c r="BD36" s="410"/>
      <c r="BE36" s="410"/>
      <c r="BF36" s="410"/>
      <c r="BG36" s="410"/>
      <c r="BH36" s="411"/>
      <c r="BI36" s="3"/>
      <c r="BJ36" s="445"/>
      <c r="BK36" s="446"/>
      <c r="BL36" s="446"/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6"/>
      <c r="BX36" s="446"/>
      <c r="BY36" s="446"/>
      <c r="BZ36" s="447"/>
      <c r="CA36" s="447"/>
      <c r="CB36" s="447"/>
      <c r="CC36" s="447"/>
      <c r="CD36" s="447"/>
      <c r="CE36" s="447"/>
      <c r="CF36" s="447"/>
      <c r="CG36" s="447"/>
      <c r="CH36" s="447"/>
      <c r="CI36" s="447"/>
      <c r="CJ36" s="448" t="str">
        <f t="shared" si="3"/>
        <v/>
      </c>
      <c r="CK36" s="448"/>
      <c r="CL36" s="448"/>
      <c r="CM36" s="449">
        <f t="shared" si="1"/>
        <v>0</v>
      </c>
      <c r="CN36" s="449"/>
      <c r="CO36" s="449"/>
      <c r="CP36" s="449"/>
      <c r="CQ36" s="449"/>
      <c r="CR36" s="449"/>
      <c r="CS36" s="449"/>
      <c r="CT36" s="449"/>
      <c r="CU36" s="449"/>
      <c r="CV36" s="449"/>
      <c r="CW36" s="435"/>
      <c r="CX36" s="435"/>
      <c r="CY36" s="435"/>
      <c r="CZ36" s="436"/>
      <c r="DA36" s="437"/>
      <c r="DB36" s="437"/>
      <c r="DC36" s="437"/>
      <c r="DD36" s="437"/>
      <c r="DE36" s="437"/>
      <c r="DF36" s="437"/>
      <c r="DG36" s="437"/>
      <c r="DH36" s="437"/>
      <c r="DI36" s="438"/>
    </row>
    <row r="37" spans="2:113" ht="10.5" customHeight="1" thickBot="1" x14ac:dyDescent="0.5">
      <c r="B37" s="450" t="s">
        <v>55</v>
      </c>
      <c r="C37" s="451"/>
      <c r="D37" s="451"/>
      <c r="E37" s="452"/>
      <c r="F37" s="453"/>
      <c r="G37" s="454" t="s">
        <v>43</v>
      </c>
      <c r="H37" s="455"/>
      <c r="I37" s="445"/>
      <c r="J37" s="446"/>
      <c r="K37" s="446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6"/>
      <c r="W37" s="446"/>
      <c r="X37" s="446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6"/>
      <c r="AJ37" s="446"/>
      <c r="AK37" s="446"/>
      <c r="AL37" s="447"/>
      <c r="AM37" s="447"/>
      <c r="AN37" s="447"/>
      <c r="AO37" s="447"/>
      <c r="AP37" s="447"/>
      <c r="AQ37" s="447"/>
      <c r="AR37" s="447"/>
      <c r="AS37" s="447"/>
      <c r="AT37" s="447"/>
      <c r="AU37" s="447"/>
      <c r="AV37" s="448" t="str">
        <f t="shared" si="2"/>
        <v/>
      </c>
      <c r="AW37" s="448"/>
      <c r="AX37" s="448"/>
      <c r="AY37" s="409">
        <f t="shared" si="0"/>
        <v>0</v>
      </c>
      <c r="AZ37" s="410"/>
      <c r="BA37" s="410"/>
      <c r="BB37" s="410"/>
      <c r="BC37" s="410"/>
      <c r="BD37" s="410"/>
      <c r="BE37" s="410"/>
      <c r="BF37" s="410"/>
      <c r="BG37" s="410"/>
      <c r="BH37" s="411"/>
      <c r="BI37" s="3"/>
      <c r="BJ37" s="445"/>
      <c r="BK37" s="446"/>
      <c r="BL37" s="446"/>
      <c r="BM37" s="447"/>
      <c r="BN37" s="447"/>
      <c r="BO37" s="447"/>
      <c r="BP37" s="447"/>
      <c r="BQ37" s="447"/>
      <c r="BR37" s="447"/>
      <c r="BS37" s="447"/>
      <c r="BT37" s="447"/>
      <c r="BU37" s="447"/>
      <c r="BV37" s="447"/>
      <c r="BW37" s="446"/>
      <c r="BX37" s="446"/>
      <c r="BY37" s="446"/>
      <c r="BZ37" s="447"/>
      <c r="CA37" s="447"/>
      <c r="CB37" s="447"/>
      <c r="CC37" s="447"/>
      <c r="CD37" s="447"/>
      <c r="CE37" s="447"/>
      <c r="CF37" s="447"/>
      <c r="CG37" s="447"/>
      <c r="CH37" s="447"/>
      <c r="CI37" s="447"/>
      <c r="CJ37" s="448" t="str">
        <f t="shared" si="3"/>
        <v/>
      </c>
      <c r="CK37" s="448"/>
      <c r="CL37" s="448"/>
      <c r="CM37" s="449">
        <f>BM37+BZ37</f>
        <v>0</v>
      </c>
      <c r="CN37" s="449"/>
      <c r="CO37" s="449"/>
      <c r="CP37" s="449"/>
      <c r="CQ37" s="449"/>
      <c r="CR37" s="449"/>
      <c r="CS37" s="449"/>
      <c r="CT37" s="449"/>
      <c r="CU37" s="449"/>
      <c r="CV37" s="449"/>
      <c r="CW37" s="435"/>
      <c r="CX37" s="435"/>
      <c r="CY37" s="435"/>
      <c r="CZ37" s="436"/>
      <c r="DA37" s="437"/>
      <c r="DB37" s="437"/>
      <c r="DC37" s="437"/>
      <c r="DD37" s="437"/>
      <c r="DE37" s="437"/>
      <c r="DF37" s="437"/>
      <c r="DG37" s="437"/>
      <c r="DH37" s="437"/>
      <c r="DI37" s="438"/>
    </row>
    <row r="38" spans="2:113" ht="10.5" customHeight="1" x14ac:dyDescent="0.45">
      <c r="B38" s="439" t="s">
        <v>56</v>
      </c>
      <c r="C38" s="440"/>
      <c r="D38" s="440"/>
      <c r="E38" s="440"/>
      <c r="F38" s="440"/>
      <c r="G38" s="440"/>
      <c r="H38" s="441"/>
      <c r="I38" s="424"/>
      <c r="J38" s="425"/>
      <c r="K38" s="425"/>
      <c r="L38" s="428">
        <f>SUM(L23:U37)</f>
        <v>0</v>
      </c>
      <c r="M38" s="429"/>
      <c r="N38" s="429"/>
      <c r="O38" s="429"/>
      <c r="P38" s="429"/>
      <c r="Q38" s="429"/>
      <c r="R38" s="429"/>
      <c r="S38" s="429"/>
      <c r="T38" s="429"/>
      <c r="U38" s="429"/>
      <c r="V38" s="425"/>
      <c r="W38" s="425"/>
      <c r="X38" s="425"/>
      <c r="Y38" s="428">
        <f>SUM(Y23:AH37)</f>
        <v>0</v>
      </c>
      <c r="Z38" s="429"/>
      <c r="AA38" s="429"/>
      <c r="AB38" s="429"/>
      <c r="AC38" s="429"/>
      <c r="AD38" s="429"/>
      <c r="AE38" s="429"/>
      <c r="AF38" s="429"/>
      <c r="AG38" s="429"/>
      <c r="AH38" s="429"/>
      <c r="AI38" s="425"/>
      <c r="AJ38" s="425"/>
      <c r="AK38" s="425"/>
      <c r="AL38" s="428">
        <f>SUM(AL23:AU37)</f>
        <v>0</v>
      </c>
      <c r="AM38" s="429"/>
      <c r="AN38" s="429"/>
      <c r="AO38" s="429"/>
      <c r="AP38" s="429"/>
      <c r="AQ38" s="429"/>
      <c r="AR38" s="429"/>
      <c r="AS38" s="429"/>
      <c r="AT38" s="429"/>
      <c r="AU38" s="429"/>
      <c r="AV38" s="431" t="str">
        <f>IF(ISERROR(SUM(AV23:AX34)/COUNTIF(AV23:AX34,"&gt;=1")),"",ROUNDDOWN(SUM(AV23:AX34)/COUNTIF(AV23:AX34,"&gt;=1"),0))</f>
        <v/>
      </c>
      <c r="AW38" s="432"/>
      <c r="AX38" s="76"/>
      <c r="AY38" s="409">
        <f>SUM(AY23:BH37)</f>
        <v>0</v>
      </c>
      <c r="AZ38" s="410"/>
      <c r="BA38" s="410"/>
      <c r="BB38" s="410"/>
      <c r="BC38" s="410"/>
      <c r="BD38" s="410"/>
      <c r="BE38" s="410"/>
      <c r="BF38" s="410"/>
      <c r="BG38" s="410"/>
      <c r="BH38" s="411"/>
      <c r="BI38" s="72"/>
      <c r="BJ38" s="424"/>
      <c r="BK38" s="425"/>
      <c r="BL38" s="425"/>
      <c r="BM38" s="428">
        <f>SUM(BM23:BV37)</f>
        <v>0</v>
      </c>
      <c r="BN38" s="429"/>
      <c r="BO38" s="429"/>
      <c r="BP38" s="429"/>
      <c r="BQ38" s="429"/>
      <c r="BR38" s="429"/>
      <c r="BS38" s="429"/>
      <c r="BT38" s="429"/>
      <c r="BU38" s="429"/>
      <c r="BV38" s="429"/>
      <c r="BW38" s="425"/>
      <c r="BX38" s="425"/>
      <c r="BY38" s="425"/>
      <c r="BZ38" s="428">
        <f>SUM(BZ23:CI37)</f>
        <v>0</v>
      </c>
      <c r="CA38" s="429"/>
      <c r="CB38" s="429"/>
      <c r="CC38" s="429"/>
      <c r="CD38" s="429"/>
      <c r="CE38" s="429"/>
      <c r="CF38" s="429"/>
      <c r="CG38" s="429"/>
      <c r="CH38" s="429"/>
      <c r="CI38" s="429"/>
      <c r="CJ38" s="431" t="str">
        <f>IF(ISERROR(SUM(CJ23:CL34)/COUNTIF(CJ23:CL34,"&gt;=1")),"",ROUNDDOWN(SUM(CJ23:CL34)/COUNTIF(CJ23:CL34,"&gt;=1"),0))</f>
        <v/>
      </c>
      <c r="CK38" s="432"/>
      <c r="CL38" s="76"/>
      <c r="CM38" s="409">
        <f>SUM(CM23:CV37)</f>
        <v>0</v>
      </c>
      <c r="CN38" s="410"/>
      <c r="CO38" s="410"/>
      <c r="CP38" s="410"/>
      <c r="CQ38" s="410"/>
      <c r="CR38" s="410"/>
      <c r="CS38" s="410"/>
      <c r="CT38" s="410"/>
      <c r="CU38" s="410"/>
      <c r="CV38" s="411"/>
      <c r="CW38" s="412" t="str">
        <f>IF(ISERROR(ROUNDDOWN(AVERAGE(CW23:CW34),0)),"",ROUNDDOWN(AVERAGE(CW23:CW34),0))</f>
        <v/>
      </c>
      <c r="CX38" s="413"/>
      <c r="CY38" s="414"/>
      <c r="CZ38" s="416">
        <f>SUM(CZ23:DI37)</f>
        <v>0</v>
      </c>
      <c r="DA38" s="417"/>
      <c r="DB38" s="417"/>
      <c r="DC38" s="417"/>
      <c r="DD38" s="417"/>
      <c r="DE38" s="417"/>
      <c r="DF38" s="417"/>
      <c r="DG38" s="417"/>
      <c r="DH38" s="417"/>
      <c r="DI38" s="418"/>
    </row>
    <row r="39" spans="2:113" ht="10.5" customHeight="1" thickBot="1" x14ac:dyDescent="0.5">
      <c r="B39" s="442"/>
      <c r="C39" s="443"/>
      <c r="D39" s="443"/>
      <c r="E39" s="443"/>
      <c r="F39" s="443"/>
      <c r="G39" s="443"/>
      <c r="H39" s="444"/>
      <c r="I39" s="426"/>
      <c r="J39" s="427"/>
      <c r="K39" s="427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27"/>
      <c r="W39" s="427"/>
      <c r="X39" s="427"/>
      <c r="Y39" s="430"/>
      <c r="Z39" s="430"/>
      <c r="AA39" s="430"/>
      <c r="AB39" s="430"/>
      <c r="AC39" s="430"/>
      <c r="AD39" s="430"/>
      <c r="AE39" s="430"/>
      <c r="AF39" s="430"/>
      <c r="AG39" s="430"/>
      <c r="AH39" s="430"/>
      <c r="AI39" s="427"/>
      <c r="AJ39" s="427"/>
      <c r="AK39" s="427"/>
      <c r="AL39" s="430"/>
      <c r="AM39" s="430"/>
      <c r="AN39" s="430"/>
      <c r="AO39" s="430"/>
      <c r="AP39" s="430"/>
      <c r="AQ39" s="430"/>
      <c r="AR39" s="430"/>
      <c r="AS39" s="430"/>
      <c r="AT39" s="430"/>
      <c r="AU39" s="430"/>
      <c r="AV39" s="433"/>
      <c r="AW39" s="434"/>
      <c r="AX39" s="77" t="s">
        <v>52</v>
      </c>
      <c r="AY39" s="419">
        <f>ROUNDDOWN(AY38/1000,0)</f>
        <v>0</v>
      </c>
      <c r="AZ39" s="420"/>
      <c r="BA39" s="420"/>
      <c r="BB39" s="420"/>
      <c r="BC39" s="420"/>
      <c r="BD39" s="420"/>
      <c r="BE39" s="420"/>
      <c r="BF39" s="420"/>
      <c r="BG39" s="78" t="s">
        <v>68</v>
      </c>
      <c r="BH39" s="79"/>
      <c r="BI39" s="72"/>
      <c r="BJ39" s="426"/>
      <c r="BK39" s="427"/>
      <c r="BL39" s="427"/>
      <c r="BM39" s="430"/>
      <c r="BN39" s="430"/>
      <c r="BO39" s="430"/>
      <c r="BP39" s="430"/>
      <c r="BQ39" s="430"/>
      <c r="BR39" s="430"/>
      <c r="BS39" s="430"/>
      <c r="BT39" s="430"/>
      <c r="BU39" s="430"/>
      <c r="BV39" s="430"/>
      <c r="BW39" s="427"/>
      <c r="BX39" s="427"/>
      <c r="BY39" s="427"/>
      <c r="BZ39" s="430"/>
      <c r="CA39" s="430"/>
      <c r="CB39" s="430"/>
      <c r="CC39" s="430"/>
      <c r="CD39" s="430"/>
      <c r="CE39" s="430"/>
      <c r="CF39" s="430"/>
      <c r="CG39" s="430"/>
      <c r="CH39" s="430"/>
      <c r="CI39" s="430"/>
      <c r="CJ39" s="433"/>
      <c r="CK39" s="434"/>
      <c r="CL39" s="77" t="s">
        <v>52</v>
      </c>
      <c r="CM39" s="419">
        <f>ROUNDDOWN(CM38/1000,0)</f>
        <v>0</v>
      </c>
      <c r="CN39" s="420"/>
      <c r="CO39" s="420"/>
      <c r="CP39" s="420"/>
      <c r="CQ39" s="420"/>
      <c r="CR39" s="420"/>
      <c r="CS39" s="420"/>
      <c r="CT39" s="420"/>
      <c r="CU39" s="78" t="s">
        <v>68</v>
      </c>
      <c r="CV39" s="79"/>
      <c r="CW39" s="355"/>
      <c r="CX39" s="356"/>
      <c r="CY39" s="415"/>
      <c r="CZ39" s="421">
        <f>ROUNDDOWN(CZ38/1000,0)</f>
        <v>0</v>
      </c>
      <c r="DA39" s="422"/>
      <c r="DB39" s="422"/>
      <c r="DC39" s="422"/>
      <c r="DD39" s="422"/>
      <c r="DE39" s="422"/>
      <c r="DF39" s="422"/>
      <c r="DG39" s="422"/>
      <c r="DH39" s="422"/>
      <c r="DI39" s="423"/>
    </row>
    <row r="40" spans="2:113" ht="8.25" customHeight="1" thickBot="1" x14ac:dyDescent="0.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</row>
    <row r="41" spans="2:113" ht="10.5" customHeight="1" x14ac:dyDescent="0.45">
      <c r="B41" s="385">
        <v>8</v>
      </c>
      <c r="C41" s="386"/>
      <c r="D41" s="386"/>
      <c r="E41" s="386"/>
      <c r="F41" s="386"/>
      <c r="G41" s="386"/>
      <c r="H41" s="387"/>
      <c r="I41" s="394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  <c r="AC41" s="396"/>
      <c r="AD41" s="403" t="s">
        <v>66</v>
      </c>
      <c r="AE41" s="319"/>
      <c r="AF41" s="319"/>
      <c r="AG41" s="319"/>
      <c r="AH41" s="319"/>
      <c r="AI41" s="319"/>
      <c r="AJ41" s="319"/>
      <c r="AK41" s="320"/>
      <c r="AL41" s="404" t="s">
        <v>67</v>
      </c>
      <c r="AM41" s="367"/>
      <c r="AN41" s="367"/>
      <c r="AO41" s="367"/>
      <c r="AP41" s="367"/>
      <c r="AQ41" s="367"/>
      <c r="AR41" s="367"/>
      <c r="AS41" s="367"/>
      <c r="AT41" s="367"/>
      <c r="AU41" s="405"/>
      <c r="AV41" s="379"/>
      <c r="AW41" s="406"/>
      <c r="AX41" s="80"/>
      <c r="AY41" s="334">
        <v>0</v>
      </c>
      <c r="AZ41" s="335"/>
      <c r="BA41" s="335"/>
      <c r="BB41" s="335"/>
      <c r="BC41" s="335"/>
      <c r="BD41" s="335"/>
      <c r="BE41" s="335"/>
      <c r="BF41" s="335"/>
      <c r="BG41" s="81" t="s">
        <v>68</v>
      </c>
      <c r="BH41" s="82"/>
      <c r="BI41" s="72"/>
      <c r="BJ41" s="83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5"/>
      <c r="BV41" s="84"/>
      <c r="BW41" s="86"/>
      <c r="BX41" s="84"/>
      <c r="BY41" s="87"/>
      <c r="BZ41" s="358"/>
      <c r="CA41" s="359"/>
      <c r="CB41" s="374" t="s">
        <v>69</v>
      </c>
      <c r="CC41" s="375"/>
      <c r="CD41" s="375"/>
      <c r="CE41" s="359"/>
      <c r="CF41" s="359"/>
      <c r="CG41" s="374" t="s">
        <v>70</v>
      </c>
      <c r="CH41" s="375"/>
      <c r="CI41" s="377"/>
      <c r="CJ41" s="379"/>
      <c r="CK41" s="380"/>
      <c r="CL41" s="80"/>
      <c r="CM41" s="334">
        <v>0</v>
      </c>
      <c r="CN41" s="335"/>
      <c r="CO41" s="335"/>
      <c r="CP41" s="335"/>
      <c r="CQ41" s="335"/>
      <c r="CR41" s="335"/>
      <c r="CS41" s="335"/>
      <c r="CT41" s="335"/>
      <c r="CU41" s="81" t="s">
        <v>68</v>
      </c>
      <c r="CV41" s="82"/>
      <c r="CW41" s="352"/>
      <c r="CX41" s="353"/>
      <c r="CY41" s="354"/>
      <c r="CZ41" s="344">
        <v>0</v>
      </c>
      <c r="DA41" s="345"/>
      <c r="DB41" s="345"/>
      <c r="DC41" s="345"/>
      <c r="DD41" s="345"/>
      <c r="DE41" s="345"/>
      <c r="DF41" s="345"/>
      <c r="DG41" s="345"/>
      <c r="DH41" s="345"/>
      <c r="DI41" s="346"/>
    </row>
    <row r="42" spans="2:113" ht="10.5" customHeight="1" thickBot="1" x14ac:dyDescent="0.5">
      <c r="B42" s="388"/>
      <c r="C42" s="389"/>
      <c r="D42" s="389"/>
      <c r="E42" s="389"/>
      <c r="F42" s="389"/>
      <c r="G42" s="389"/>
      <c r="H42" s="390"/>
      <c r="I42" s="397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9"/>
      <c r="AD42" s="321"/>
      <c r="AE42" s="322"/>
      <c r="AF42" s="322"/>
      <c r="AG42" s="322"/>
      <c r="AH42" s="322"/>
      <c r="AI42" s="322"/>
      <c r="AJ42" s="322"/>
      <c r="AK42" s="323"/>
      <c r="AL42" s="366"/>
      <c r="AM42" s="367"/>
      <c r="AN42" s="367"/>
      <c r="AO42" s="367"/>
      <c r="AP42" s="367"/>
      <c r="AQ42" s="367"/>
      <c r="AR42" s="367"/>
      <c r="AS42" s="367"/>
      <c r="AT42" s="367"/>
      <c r="AU42" s="405"/>
      <c r="AV42" s="407"/>
      <c r="AW42" s="408"/>
      <c r="AX42" s="88" t="s">
        <v>52</v>
      </c>
      <c r="AY42" s="383"/>
      <c r="AZ42" s="384"/>
      <c r="BA42" s="384"/>
      <c r="BB42" s="384"/>
      <c r="BC42" s="384"/>
      <c r="BD42" s="384"/>
      <c r="BE42" s="384"/>
      <c r="BF42" s="384"/>
      <c r="BG42" s="350"/>
      <c r="BH42" s="351"/>
      <c r="BI42" s="72"/>
      <c r="BJ42" s="89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90"/>
      <c r="BZ42" s="360"/>
      <c r="CA42" s="361"/>
      <c r="CB42" s="376"/>
      <c r="CC42" s="376"/>
      <c r="CD42" s="376"/>
      <c r="CE42" s="361"/>
      <c r="CF42" s="361"/>
      <c r="CG42" s="376"/>
      <c r="CH42" s="376"/>
      <c r="CI42" s="378"/>
      <c r="CJ42" s="381"/>
      <c r="CK42" s="382"/>
      <c r="CL42" s="88" t="s">
        <v>52</v>
      </c>
      <c r="CM42" s="383"/>
      <c r="CN42" s="384"/>
      <c r="CO42" s="384"/>
      <c r="CP42" s="384"/>
      <c r="CQ42" s="384"/>
      <c r="CR42" s="384"/>
      <c r="CS42" s="384"/>
      <c r="CT42" s="384"/>
      <c r="CU42" s="350"/>
      <c r="CV42" s="351"/>
      <c r="CW42" s="355"/>
      <c r="CX42" s="356"/>
      <c r="CY42" s="357"/>
      <c r="CZ42" s="347"/>
      <c r="DA42" s="348"/>
      <c r="DB42" s="348"/>
      <c r="DC42" s="348"/>
      <c r="DD42" s="348"/>
      <c r="DE42" s="348"/>
      <c r="DF42" s="348"/>
      <c r="DG42" s="348"/>
      <c r="DH42" s="348"/>
      <c r="DI42" s="349"/>
    </row>
    <row r="43" spans="2:113" ht="10.5" customHeight="1" x14ac:dyDescent="0.45">
      <c r="B43" s="388"/>
      <c r="C43" s="389"/>
      <c r="D43" s="389"/>
      <c r="E43" s="389"/>
      <c r="F43" s="389"/>
      <c r="G43" s="389"/>
      <c r="H43" s="390"/>
      <c r="I43" s="397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9"/>
      <c r="AD43" s="358"/>
      <c r="AE43" s="359"/>
      <c r="AF43" s="362" t="s">
        <v>42</v>
      </c>
      <c r="AG43" s="362"/>
      <c r="AH43" s="359"/>
      <c r="AI43" s="359"/>
      <c r="AJ43" s="362" t="s">
        <v>71</v>
      </c>
      <c r="AK43" s="364"/>
      <c r="AL43" s="366" t="s">
        <v>72</v>
      </c>
      <c r="AM43" s="367"/>
      <c r="AN43" s="367"/>
      <c r="AO43" s="367"/>
      <c r="AP43" s="367"/>
      <c r="AQ43" s="367"/>
      <c r="AR43" s="367"/>
      <c r="AS43" s="367"/>
      <c r="AT43" s="367"/>
      <c r="AU43" s="367"/>
      <c r="AV43" s="368"/>
      <c r="AW43" s="369"/>
      <c r="AX43" s="370"/>
      <c r="AY43" s="334">
        <v>0</v>
      </c>
      <c r="AZ43" s="335"/>
      <c r="BA43" s="335"/>
      <c r="BB43" s="335"/>
      <c r="BC43" s="335"/>
      <c r="BD43" s="335"/>
      <c r="BE43" s="335"/>
      <c r="BF43" s="335"/>
      <c r="BG43" s="91" t="s">
        <v>68</v>
      </c>
      <c r="BH43" s="92"/>
      <c r="BI43" s="72"/>
      <c r="BJ43" s="89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90"/>
      <c r="BZ43" s="324"/>
      <c r="CA43" s="325"/>
      <c r="CB43" s="325"/>
      <c r="CC43" s="325"/>
      <c r="CD43" s="325"/>
      <c r="CE43" s="325"/>
      <c r="CF43" s="325"/>
      <c r="CG43" s="325"/>
      <c r="CH43" s="325"/>
      <c r="CI43" s="326"/>
      <c r="CJ43" s="330"/>
      <c r="CK43" s="331"/>
      <c r="CL43" s="80"/>
      <c r="CM43" s="334">
        <v>0</v>
      </c>
      <c r="CN43" s="335"/>
      <c r="CO43" s="335"/>
      <c r="CP43" s="335"/>
      <c r="CQ43" s="335"/>
      <c r="CR43" s="335"/>
      <c r="CS43" s="335"/>
      <c r="CT43" s="335"/>
      <c r="CU43" s="91" t="s">
        <v>68</v>
      </c>
      <c r="CV43" s="92"/>
      <c r="CW43" s="338"/>
      <c r="CX43" s="339"/>
      <c r="CY43" s="340"/>
      <c r="CZ43" s="344">
        <v>0</v>
      </c>
      <c r="DA43" s="345"/>
      <c r="DB43" s="345"/>
      <c r="DC43" s="345"/>
      <c r="DD43" s="345"/>
      <c r="DE43" s="345"/>
      <c r="DF43" s="345"/>
      <c r="DG43" s="345"/>
      <c r="DH43" s="345"/>
      <c r="DI43" s="346"/>
    </row>
    <row r="44" spans="2:113" ht="10.5" customHeight="1" thickBot="1" x14ac:dyDescent="0.5">
      <c r="B44" s="391"/>
      <c r="C44" s="392"/>
      <c r="D44" s="392"/>
      <c r="E44" s="392"/>
      <c r="F44" s="392"/>
      <c r="G44" s="392"/>
      <c r="H44" s="393"/>
      <c r="I44" s="400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2"/>
      <c r="AD44" s="360"/>
      <c r="AE44" s="361"/>
      <c r="AF44" s="363"/>
      <c r="AG44" s="363"/>
      <c r="AH44" s="361"/>
      <c r="AI44" s="361"/>
      <c r="AJ44" s="363"/>
      <c r="AK44" s="365"/>
      <c r="AL44" s="366"/>
      <c r="AM44" s="367"/>
      <c r="AN44" s="367"/>
      <c r="AO44" s="367"/>
      <c r="AP44" s="367"/>
      <c r="AQ44" s="367"/>
      <c r="AR44" s="367"/>
      <c r="AS44" s="367"/>
      <c r="AT44" s="367"/>
      <c r="AU44" s="367"/>
      <c r="AV44" s="371"/>
      <c r="AW44" s="372"/>
      <c r="AX44" s="373"/>
      <c r="AY44" s="336"/>
      <c r="AZ44" s="337"/>
      <c r="BA44" s="337"/>
      <c r="BB44" s="337"/>
      <c r="BC44" s="337"/>
      <c r="BD44" s="337"/>
      <c r="BE44" s="337"/>
      <c r="BF44" s="337"/>
      <c r="BG44" s="350"/>
      <c r="BH44" s="351"/>
      <c r="BI44" s="72"/>
      <c r="BJ44" s="93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5"/>
      <c r="BZ44" s="327"/>
      <c r="CA44" s="328"/>
      <c r="CB44" s="328"/>
      <c r="CC44" s="328"/>
      <c r="CD44" s="328"/>
      <c r="CE44" s="328"/>
      <c r="CF44" s="328"/>
      <c r="CG44" s="328"/>
      <c r="CH44" s="328"/>
      <c r="CI44" s="329"/>
      <c r="CJ44" s="332"/>
      <c r="CK44" s="333"/>
      <c r="CL44" s="96"/>
      <c r="CM44" s="336"/>
      <c r="CN44" s="337"/>
      <c r="CO44" s="337"/>
      <c r="CP44" s="337"/>
      <c r="CQ44" s="337"/>
      <c r="CR44" s="337"/>
      <c r="CS44" s="337"/>
      <c r="CT44" s="337"/>
      <c r="CU44" s="350"/>
      <c r="CV44" s="351"/>
      <c r="CW44" s="341"/>
      <c r="CX44" s="342"/>
      <c r="CY44" s="343"/>
      <c r="CZ44" s="347"/>
      <c r="DA44" s="348"/>
      <c r="DB44" s="348"/>
      <c r="DC44" s="348"/>
      <c r="DD44" s="348"/>
      <c r="DE44" s="348"/>
      <c r="DF44" s="348"/>
      <c r="DG44" s="348"/>
      <c r="DH44" s="348"/>
      <c r="DI44" s="349"/>
    </row>
    <row r="45" spans="2:113" ht="8.25" customHeight="1" x14ac:dyDescent="0.45">
      <c r="B45" s="4"/>
      <c r="C45" s="4"/>
      <c r="D45" s="4"/>
      <c r="E45" s="4"/>
      <c r="F45" s="4"/>
      <c r="G45" s="4"/>
      <c r="H45" s="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3"/>
      <c r="AH45" s="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"/>
      <c r="BJ45" s="98"/>
      <c r="BK45" s="98"/>
      <c r="BL45" s="98"/>
      <c r="BM45" s="98"/>
      <c r="BN45" s="98"/>
      <c r="BO45" s="99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</row>
    <row r="46" spans="2:113" ht="10.199999999999999" customHeight="1" x14ac:dyDescent="0.45">
      <c r="B46" s="318" t="s">
        <v>57</v>
      </c>
      <c r="C46" s="319"/>
      <c r="D46" s="320"/>
      <c r="E46" s="312" t="s">
        <v>58</v>
      </c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4"/>
      <c r="T46" s="301" t="s">
        <v>59</v>
      </c>
      <c r="U46" s="302"/>
      <c r="V46" s="302"/>
      <c r="W46" s="302"/>
      <c r="X46" s="303"/>
      <c r="Y46" s="307" t="s">
        <v>60</v>
      </c>
      <c r="Z46" s="308"/>
      <c r="AA46" s="308"/>
      <c r="AB46" s="309"/>
      <c r="AC46" s="301" t="s">
        <v>61</v>
      </c>
      <c r="AD46" s="302"/>
      <c r="AE46" s="302"/>
      <c r="AF46" s="302"/>
      <c r="AG46" s="303"/>
      <c r="AH46" s="100"/>
      <c r="AI46" s="318" t="s">
        <v>57</v>
      </c>
      <c r="AJ46" s="319"/>
      <c r="AK46" s="320"/>
      <c r="AL46" s="312" t="s">
        <v>58</v>
      </c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4"/>
      <c r="BA46" s="301" t="s">
        <v>59</v>
      </c>
      <c r="BB46" s="302"/>
      <c r="BC46" s="302"/>
      <c r="BD46" s="302"/>
      <c r="BE46" s="303"/>
      <c r="BF46" s="307" t="s">
        <v>60</v>
      </c>
      <c r="BG46" s="308"/>
      <c r="BH46" s="308"/>
      <c r="BI46" s="309"/>
      <c r="BJ46" s="301" t="s">
        <v>61</v>
      </c>
      <c r="BK46" s="302"/>
      <c r="BL46" s="302"/>
      <c r="BM46" s="302"/>
      <c r="BN46" s="303"/>
      <c r="BO46" s="29"/>
      <c r="BP46" s="318" t="s">
        <v>57</v>
      </c>
      <c r="BQ46" s="319"/>
      <c r="BR46" s="320"/>
      <c r="BS46" s="312" t="s">
        <v>58</v>
      </c>
      <c r="BT46" s="313"/>
      <c r="BU46" s="313"/>
      <c r="BV46" s="313"/>
      <c r="BW46" s="313"/>
      <c r="BX46" s="313"/>
      <c r="BY46" s="313"/>
      <c r="BZ46" s="313"/>
      <c r="CA46" s="313"/>
      <c r="CB46" s="313"/>
      <c r="CC46" s="313"/>
      <c r="CD46" s="313"/>
      <c r="CE46" s="313"/>
      <c r="CF46" s="313"/>
      <c r="CG46" s="314"/>
      <c r="CH46" s="301" t="s">
        <v>59</v>
      </c>
      <c r="CI46" s="302"/>
      <c r="CJ46" s="302"/>
      <c r="CK46" s="302"/>
      <c r="CL46" s="303"/>
      <c r="CM46" s="307" t="s">
        <v>60</v>
      </c>
      <c r="CN46" s="308"/>
      <c r="CO46" s="308"/>
      <c r="CP46" s="309"/>
      <c r="CQ46" s="301" t="s">
        <v>61</v>
      </c>
      <c r="CR46" s="302"/>
      <c r="CS46" s="302"/>
      <c r="CT46" s="302"/>
      <c r="CU46" s="303"/>
      <c r="CV46" s="29"/>
      <c r="CW46" s="310" t="s">
        <v>97</v>
      </c>
      <c r="CX46" s="310"/>
      <c r="CY46" s="310"/>
      <c r="CZ46" s="310"/>
      <c r="DA46" s="310"/>
      <c r="DB46" s="310"/>
      <c r="DC46" s="310"/>
      <c r="DD46" s="310"/>
      <c r="DE46" s="310"/>
      <c r="DF46" s="310"/>
      <c r="DG46" s="101"/>
      <c r="DH46" s="101"/>
      <c r="DI46" s="101"/>
    </row>
    <row r="47" spans="2:113" ht="10.199999999999999" customHeight="1" thickBot="1" x14ac:dyDescent="0.5">
      <c r="B47" s="321"/>
      <c r="C47" s="322"/>
      <c r="D47" s="323"/>
      <c r="E47" s="315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7"/>
      <c r="T47" s="304"/>
      <c r="U47" s="305"/>
      <c r="V47" s="305"/>
      <c r="W47" s="305"/>
      <c r="X47" s="306"/>
      <c r="Y47" s="311" t="s">
        <v>62</v>
      </c>
      <c r="Z47" s="311"/>
      <c r="AA47" s="311" t="s">
        <v>63</v>
      </c>
      <c r="AB47" s="311"/>
      <c r="AC47" s="304"/>
      <c r="AD47" s="305"/>
      <c r="AE47" s="305"/>
      <c r="AF47" s="305"/>
      <c r="AG47" s="306"/>
      <c r="AH47" s="100"/>
      <c r="AI47" s="321"/>
      <c r="AJ47" s="322"/>
      <c r="AK47" s="323"/>
      <c r="AL47" s="315"/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6"/>
      <c r="AX47" s="316"/>
      <c r="AY47" s="316"/>
      <c r="AZ47" s="317"/>
      <c r="BA47" s="304"/>
      <c r="BB47" s="305"/>
      <c r="BC47" s="305"/>
      <c r="BD47" s="305"/>
      <c r="BE47" s="306"/>
      <c r="BF47" s="311" t="s">
        <v>62</v>
      </c>
      <c r="BG47" s="311"/>
      <c r="BH47" s="311" t="s">
        <v>63</v>
      </c>
      <c r="BI47" s="311"/>
      <c r="BJ47" s="304"/>
      <c r="BK47" s="305"/>
      <c r="BL47" s="305"/>
      <c r="BM47" s="305"/>
      <c r="BN47" s="306"/>
      <c r="BO47" s="29"/>
      <c r="BP47" s="321"/>
      <c r="BQ47" s="322"/>
      <c r="BR47" s="323"/>
      <c r="BS47" s="315"/>
      <c r="BT47" s="316"/>
      <c r="BU47" s="316"/>
      <c r="BV47" s="316"/>
      <c r="BW47" s="316"/>
      <c r="BX47" s="316"/>
      <c r="BY47" s="316"/>
      <c r="BZ47" s="316"/>
      <c r="CA47" s="316"/>
      <c r="CB47" s="316"/>
      <c r="CC47" s="316"/>
      <c r="CD47" s="316"/>
      <c r="CE47" s="316"/>
      <c r="CF47" s="316"/>
      <c r="CG47" s="317"/>
      <c r="CH47" s="304"/>
      <c r="CI47" s="305"/>
      <c r="CJ47" s="305"/>
      <c r="CK47" s="305"/>
      <c r="CL47" s="306"/>
      <c r="CM47" s="311" t="s">
        <v>62</v>
      </c>
      <c r="CN47" s="311"/>
      <c r="CO47" s="311" t="s">
        <v>63</v>
      </c>
      <c r="CP47" s="311"/>
      <c r="CQ47" s="304"/>
      <c r="CR47" s="305"/>
      <c r="CS47" s="305"/>
      <c r="CT47" s="305"/>
      <c r="CU47" s="306"/>
      <c r="CV47" s="29"/>
      <c r="CW47" s="293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7" t="s">
        <v>53</v>
      </c>
      <c r="DI47" s="298"/>
    </row>
    <row r="48" spans="2:113" ht="12.75" customHeight="1" thickBot="1" x14ac:dyDescent="0.5">
      <c r="B48" s="275" t="s">
        <v>64</v>
      </c>
      <c r="C48" s="276"/>
      <c r="D48" s="277"/>
      <c r="E48" s="260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2"/>
      <c r="T48" s="290" t="s">
        <v>53</v>
      </c>
      <c r="U48" s="291"/>
      <c r="V48" s="291"/>
      <c r="W48" s="291"/>
      <c r="X48" s="292"/>
      <c r="Y48" s="284"/>
      <c r="Z48" s="285"/>
      <c r="AA48" s="284"/>
      <c r="AB48" s="285"/>
      <c r="AC48" s="286"/>
      <c r="AD48" s="287"/>
      <c r="AE48" s="288"/>
      <c r="AF48" s="271" t="s">
        <v>65</v>
      </c>
      <c r="AG48" s="272"/>
      <c r="AH48" s="100"/>
      <c r="AI48" s="275" t="s">
        <v>64</v>
      </c>
      <c r="AJ48" s="276"/>
      <c r="AK48" s="277"/>
      <c r="AL48" s="260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2"/>
      <c r="BA48" s="290" t="s">
        <v>53</v>
      </c>
      <c r="BB48" s="291"/>
      <c r="BC48" s="291"/>
      <c r="BD48" s="291"/>
      <c r="BE48" s="292"/>
      <c r="BF48" s="284"/>
      <c r="BG48" s="285"/>
      <c r="BH48" s="284"/>
      <c r="BI48" s="285"/>
      <c r="BJ48" s="286"/>
      <c r="BK48" s="287"/>
      <c r="BL48" s="288"/>
      <c r="BM48" s="271" t="s">
        <v>65</v>
      </c>
      <c r="BN48" s="272"/>
      <c r="BO48" s="29"/>
      <c r="BP48" s="275" t="s">
        <v>64</v>
      </c>
      <c r="BQ48" s="276"/>
      <c r="BR48" s="277"/>
      <c r="BS48" s="260"/>
      <c r="BT48" s="261"/>
      <c r="BU48" s="261"/>
      <c r="BV48" s="261"/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2"/>
      <c r="CH48" s="290" t="s">
        <v>53</v>
      </c>
      <c r="CI48" s="291"/>
      <c r="CJ48" s="291"/>
      <c r="CK48" s="291"/>
      <c r="CL48" s="292"/>
      <c r="CM48" s="284"/>
      <c r="CN48" s="285"/>
      <c r="CO48" s="284"/>
      <c r="CP48" s="285"/>
      <c r="CQ48" s="286"/>
      <c r="CR48" s="287"/>
      <c r="CS48" s="288"/>
      <c r="CT48" s="271" t="s">
        <v>65</v>
      </c>
      <c r="CU48" s="272"/>
      <c r="CV48" s="29"/>
      <c r="CW48" s="295"/>
      <c r="CX48" s="296"/>
      <c r="CY48" s="296"/>
      <c r="CZ48" s="296"/>
      <c r="DA48" s="296"/>
      <c r="DB48" s="296"/>
      <c r="DC48" s="296"/>
      <c r="DD48" s="296"/>
      <c r="DE48" s="296"/>
      <c r="DF48" s="296"/>
      <c r="DG48" s="296"/>
      <c r="DH48" s="299"/>
      <c r="DI48" s="300"/>
    </row>
    <row r="49" spans="2:113" ht="12.75" customHeight="1" thickBot="1" x14ac:dyDescent="0.2">
      <c r="B49" s="275" t="s">
        <v>64</v>
      </c>
      <c r="C49" s="276"/>
      <c r="D49" s="277"/>
      <c r="E49" s="260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2"/>
      <c r="T49" s="263"/>
      <c r="U49" s="264"/>
      <c r="V49" s="264"/>
      <c r="W49" s="264"/>
      <c r="X49" s="265"/>
      <c r="Y49" s="284"/>
      <c r="Z49" s="285"/>
      <c r="AA49" s="284"/>
      <c r="AB49" s="285"/>
      <c r="AC49" s="286"/>
      <c r="AD49" s="287"/>
      <c r="AE49" s="288"/>
      <c r="AF49" s="271" t="s">
        <v>65</v>
      </c>
      <c r="AG49" s="272"/>
      <c r="AH49" s="100"/>
      <c r="AI49" s="275" t="s">
        <v>64</v>
      </c>
      <c r="AJ49" s="276"/>
      <c r="AK49" s="277"/>
      <c r="AL49" s="260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2"/>
      <c r="BA49" s="263"/>
      <c r="BB49" s="264"/>
      <c r="BC49" s="264"/>
      <c r="BD49" s="264"/>
      <c r="BE49" s="265"/>
      <c r="BF49" s="284"/>
      <c r="BG49" s="285"/>
      <c r="BH49" s="284"/>
      <c r="BI49" s="285"/>
      <c r="BJ49" s="286"/>
      <c r="BK49" s="287"/>
      <c r="BL49" s="288"/>
      <c r="BM49" s="271" t="s">
        <v>65</v>
      </c>
      <c r="BN49" s="272"/>
      <c r="BO49" s="29"/>
      <c r="BP49" s="275" t="s">
        <v>64</v>
      </c>
      <c r="BQ49" s="276"/>
      <c r="BR49" s="277"/>
      <c r="BS49" s="260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2"/>
      <c r="CH49" s="263"/>
      <c r="CI49" s="264"/>
      <c r="CJ49" s="264"/>
      <c r="CK49" s="264"/>
      <c r="CL49" s="265"/>
      <c r="CM49" s="284"/>
      <c r="CN49" s="285"/>
      <c r="CO49" s="284"/>
      <c r="CP49" s="285"/>
      <c r="CQ49" s="286"/>
      <c r="CR49" s="287"/>
      <c r="CS49" s="288"/>
      <c r="CT49" s="271" t="s">
        <v>65</v>
      </c>
      <c r="CU49" s="272"/>
      <c r="CV49" s="29"/>
      <c r="CW49" s="289" t="s">
        <v>101</v>
      </c>
      <c r="CX49" s="289"/>
      <c r="CY49" s="289"/>
      <c r="CZ49" s="289"/>
      <c r="DA49" s="289"/>
      <c r="DB49" s="289"/>
      <c r="DC49" s="289"/>
      <c r="DD49" s="289"/>
      <c r="DE49" s="101"/>
      <c r="DF49" s="101"/>
      <c r="DG49" s="101"/>
      <c r="DH49" s="101"/>
      <c r="DI49" s="101"/>
    </row>
    <row r="50" spans="2:113" ht="12.75" customHeight="1" thickBot="1" x14ac:dyDescent="0.5">
      <c r="B50" s="275" t="s">
        <v>64</v>
      </c>
      <c r="C50" s="276"/>
      <c r="D50" s="277"/>
      <c r="E50" s="260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2"/>
      <c r="T50" s="263"/>
      <c r="U50" s="264"/>
      <c r="V50" s="264"/>
      <c r="W50" s="264"/>
      <c r="X50" s="265"/>
      <c r="Y50" s="284"/>
      <c r="Z50" s="285"/>
      <c r="AA50" s="284"/>
      <c r="AB50" s="285"/>
      <c r="AC50" s="286"/>
      <c r="AD50" s="287"/>
      <c r="AE50" s="288"/>
      <c r="AF50" s="271" t="s">
        <v>65</v>
      </c>
      <c r="AG50" s="272"/>
      <c r="AH50" s="100"/>
      <c r="AI50" s="275" t="s">
        <v>64</v>
      </c>
      <c r="AJ50" s="276"/>
      <c r="AK50" s="277"/>
      <c r="AL50" s="260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2"/>
      <c r="BA50" s="263"/>
      <c r="BB50" s="264"/>
      <c r="BC50" s="264"/>
      <c r="BD50" s="264"/>
      <c r="BE50" s="265"/>
      <c r="BF50" s="284"/>
      <c r="BG50" s="285"/>
      <c r="BH50" s="284"/>
      <c r="BI50" s="285"/>
      <c r="BJ50" s="286"/>
      <c r="BK50" s="287"/>
      <c r="BL50" s="288"/>
      <c r="BM50" s="271" t="s">
        <v>65</v>
      </c>
      <c r="BN50" s="272"/>
      <c r="BO50" s="29"/>
      <c r="BP50" s="275" t="s">
        <v>64</v>
      </c>
      <c r="BQ50" s="276"/>
      <c r="BR50" s="277"/>
      <c r="BS50" s="260"/>
      <c r="BT50" s="261"/>
      <c r="BU50" s="261"/>
      <c r="BV50" s="261"/>
      <c r="BW50" s="261"/>
      <c r="BX50" s="261"/>
      <c r="BY50" s="261"/>
      <c r="BZ50" s="261"/>
      <c r="CA50" s="261"/>
      <c r="CB50" s="261"/>
      <c r="CC50" s="261"/>
      <c r="CD50" s="261"/>
      <c r="CE50" s="261"/>
      <c r="CF50" s="261"/>
      <c r="CG50" s="262"/>
      <c r="CH50" s="263"/>
      <c r="CI50" s="264"/>
      <c r="CJ50" s="264"/>
      <c r="CK50" s="264"/>
      <c r="CL50" s="265"/>
      <c r="CM50" s="284"/>
      <c r="CN50" s="285"/>
      <c r="CO50" s="284"/>
      <c r="CP50" s="285"/>
      <c r="CQ50" s="286"/>
      <c r="CR50" s="287"/>
      <c r="CS50" s="288"/>
      <c r="CT50" s="271" t="s">
        <v>65</v>
      </c>
      <c r="CU50" s="272"/>
      <c r="CV50" s="29"/>
      <c r="CW50" s="278"/>
      <c r="CX50" s="279"/>
      <c r="CY50" s="279"/>
      <c r="CZ50" s="279"/>
      <c r="DA50" s="279"/>
      <c r="DB50" s="279"/>
      <c r="DC50" s="279"/>
      <c r="DD50" s="279"/>
      <c r="DE50" s="279"/>
      <c r="DF50" s="279"/>
      <c r="DG50" s="279"/>
      <c r="DH50" s="279"/>
      <c r="DI50" s="280"/>
    </row>
    <row r="51" spans="2:113" ht="12.75" customHeight="1" thickBot="1" x14ac:dyDescent="0.5">
      <c r="B51" s="275" t="s">
        <v>64</v>
      </c>
      <c r="C51" s="276"/>
      <c r="D51" s="277"/>
      <c r="E51" s="260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2"/>
      <c r="T51" s="263"/>
      <c r="U51" s="264"/>
      <c r="V51" s="264"/>
      <c r="W51" s="264"/>
      <c r="X51" s="265"/>
      <c r="Y51" s="284"/>
      <c r="Z51" s="285"/>
      <c r="AA51" s="284"/>
      <c r="AB51" s="285"/>
      <c r="AC51" s="286"/>
      <c r="AD51" s="287"/>
      <c r="AE51" s="288"/>
      <c r="AF51" s="271" t="s">
        <v>65</v>
      </c>
      <c r="AG51" s="272"/>
      <c r="AH51" s="100"/>
      <c r="AI51" s="275" t="s">
        <v>64</v>
      </c>
      <c r="AJ51" s="276"/>
      <c r="AK51" s="277"/>
      <c r="AL51" s="260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2"/>
      <c r="BA51" s="263"/>
      <c r="BB51" s="264"/>
      <c r="BC51" s="264"/>
      <c r="BD51" s="264"/>
      <c r="BE51" s="265"/>
      <c r="BF51" s="284"/>
      <c r="BG51" s="285"/>
      <c r="BH51" s="284"/>
      <c r="BI51" s="285"/>
      <c r="BJ51" s="286"/>
      <c r="BK51" s="287"/>
      <c r="BL51" s="288"/>
      <c r="BM51" s="271" t="s">
        <v>65</v>
      </c>
      <c r="BN51" s="272"/>
      <c r="BO51" s="29"/>
      <c r="BP51" s="275" t="s">
        <v>64</v>
      </c>
      <c r="BQ51" s="276"/>
      <c r="BR51" s="277"/>
      <c r="BS51" s="260"/>
      <c r="BT51" s="261"/>
      <c r="BU51" s="261"/>
      <c r="BV51" s="261"/>
      <c r="BW51" s="261"/>
      <c r="BX51" s="261"/>
      <c r="BY51" s="261"/>
      <c r="BZ51" s="261"/>
      <c r="CA51" s="261"/>
      <c r="CB51" s="261"/>
      <c r="CC51" s="261"/>
      <c r="CD51" s="261"/>
      <c r="CE51" s="261"/>
      <c r="CF51" s="261"/>
      <c r="CG51" s="262"/>
      <c r="CH51" s="263"/>
      <c r="CI51" s="264"/>
      <c r="CJ51" s="264"/>
      <c r="CK51" s="264"/>
      <c r="CL51" s="265"/>
      <c r="CM51" s="284"/>
      <c r="CN51" s="285"/>
      <c r="CO51" s="284"/>
      <c r="CP51" s="285"/>
      <c r="CQ51" s="286"/>
      <c r="CR51" s="287"/>
      <c r="CS51" s="288"/>
      <c r="CT51" s="271" t="s">
        <v>65</v>
      </c>
      <c r="CU51" s="272"/>
      <c r="CV51" s="29"/>
      <c r="CW51" s="281"/>
      <c r="CX51" s="282"/>
      <c r="CY51" s="282"/>
      <c r="CZ51" s="282"/>
      <c r="DA51" s="282"/>
      <c r="DB51" s="282"/>
      <c r="DC51" s="282"/>
      <c r="DD51" s="282"/>
      <c r="DE51" s="282"/>
      <c r="DF51" s="282"/>
      <c r="DG51" s="282"/>
      <c r="DH51" s="282"/>
      <c r="DI51" s="283"/>
    </row>
    <row r="52" spans="2:113" ht="8.25" customHeight="1" thickBot="1" x14ac:dyDescent="0.5"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3"/>
      <c r="Z52" s="3"/>
      <c r="AA52" s="3"/>
      <c r="AB52" s="3"/>
      <c r="AC52" s="3"/>
      <c r="AD52" s="3"/>
      <c r="AE52" s="99"/>
      <c r="AF52" s="99"/>
      <c r="AG52" s="3"/>
      <c r="AH52" s="3"/>
      <c r="AI52" s="99"/>
      <c r="AJ52" s="99"/>
      <c r="AK52" s="99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99"/>
      <c r="BB52" s="99"/>
      <c r="BC52" s="99"/>
      <c r="BD52" s="99"/>
      <c r="BE52" s="99"/>
      <c r="BF52" s="3"/>
      <c r="BG52" s="3"/>
      <c r="BH52" s="3"/>
      <c r="BI52" s="3"/>
      <c r="BJ52" s="3"/>
      <c r="BK52" s="3"/>
      <c r="BL52" s="99"/>
      <c r="BM52" s="99"/>
      <c r="BN52" s="99"/>
      <c r="BO52" s="3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3"/>
      <c r="CN52" s="3"/>
      <c r="CO52" s="3"/>
      <c r="CP52" s="3"/>
      <c r="CQ52" s="3"/>
      <c r="CR52" s="3"/>
      <c r="CS52" s="99"/>
      <c r="CT52" s="99"/>
      <c r="CU52" s="99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</row>
    <row r="53" spans="2:113" ht="12" customHeight="1" thickBot="1" x14ac:dyDescent="0.2">
      <c r="B53" s="249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50"/>
      <c r="AZ53" s="250"/>
      <c r="BA53" s="251"/>
      <c r="BB53" s="102"/>
      <c r="BC53" s="103" t="s">
        <v>73</v>
      </c>
      <c r="BT53" s="3"/>
      <c r="BU53" s="3"/>
      <c r="CI53" s="104">
        <v>7</v>
      </c>
      <c r="CJ53" s="105" t="s">
        <v>74</v>
      </c>
      <c r="CN53" s="106"/>
      <c r="CO53" s="252" t="s">
        <v>75</v>
      </c>
      <c r="CP53" s="253"/>
      <c r="CQ53" s="253"/>
      <c r="CR53" s="253"/>
      <c r="CS53" s="253"/>
      <c r="CT53" s="253"/>
      <c r="CU53" s="254"/>
      <c r="CV53" s="252" t="s">
        <v>76</v>
      </c>
      <c r="CW53" s="253"/>
      <c r="CX53" s="253"/>
      <c r="CY53" s="253"/>
      <c r="CZ53" s="253"/>
      <c r="DA53" s="253"/>
      <c r="DB53" s="254"/>
      <c r="DC53" s="252" t="s">
        <v>77</v>
      </c>
      <c r="DD53" s="253"/>
      <c r="DE53" s="253"/>
      <c r="DF53" s="253"/>
      <c r="DG53" s="253"/>
      <c r="DH53" s="253"/>
      <c r="DI53" s="254"/>
    </row>
    <row r="54" spans="2:113" ht="12" customHeight="1" thickBot="1" x14ac:dyDescent="0.25">
      <c r="B54" s="258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8" ph="1"/>
      <c r="P54" s="259" ph="1"/>
      <c r="Q54" s="259" ph="1"/>
      <c r="R54" s="259" ph="1"/>
      <c r="S54" s="259" ph="1"/>
      <c r="T54" s="259" ph="1"/>
      <c r="U54" s="259" ph="1"/>
      <c r="V54" s="259" ph="1"/>
      <c r="W54" s="259" ph="1"/>
      <c r="X54" s="259" ph="1"/>
      <c r="Y54" s="259" ph="1"/>
      <c r="Z54" s="259" ph="1"/>
      <c r="AA54" s="259" ph="1"/>
      <c r="AB54" s="258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8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102"/>
      <c r="BS54" s="3"/>
      <c r="BT54" s="3"/>
      <c r="CO54" s="255"/>
      <c r="CP54" s="256"/>
      <c r="CQ54" s="256"/>
      <c r="CR54" s="256"/>
      <c r="CS54" s="256"/>
      <c r="CT54" s="256"/>
      <c r="CU54" s="257"/>
      <c r="CV54" s="255"/>
      <c r="CW54" s="256"/>
      <c r="CX54" s="256"/>
      <c r="CY54" s="256"/>
      <c r="CZ54" s="256"/>
      <c r="DA54" s="256"/>
      <c r="DB54" s="257"/>
      <c r="DC54" s="255"/>
      <c r="DD54" s="256"/>
      <c r="DE54" s="256"/>
      <c r="DF54" s="256"/>
      <c r="DG54" s="256"/>
      <c r="DH54" s="256"/>
      <c r="DI54" s="257"/>
    </row>
    <row r="55" spans="2:113" ht="12" customHeight="1" thickBot="1" x14ac:dyDescent="0.2"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3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3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3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102"/>
      <c r="BC55" s="107" t="s">
        <v>78</v>
      </c>
      <c r="BD55" s="108"/>
      <c r="BE55" s="108"/>
      <c r="BF55" s="248"/>
      <c r="BG55" s="248"/>
      <c r="BH55" s="247" t="s">
        <v>42</v>
      </c>
      <c r="BI55" s="247"/>
      <c r="BJ55" s="246" t="s">
        <v>64</v>
      </c>
      <c r="BK55" s="246"/>
      <c r="BL55" s="247" t="s">
        <v>43</v>
      </c>
      <c r="BM55" s="247"/>
      <c r="BN55" s="246" t="s">
        <v>64</v>
      </c>
      <c r="BO55" s="246"/>
      <c r="BP55" s="247" t="s">
        <v>44</v>
      </c>
      <c r="BQ55" s="247"/>
      <c r="CK55" s="109"/>
      <c r="CL55" s="235" t="s">
        <v>79</v>
      </c>
      <c r="CM55" s="236"/>
      <c r="CN55" s="237"/>
      <c r="CO55" s="231"/>
      <c r="CP55" s="232"/>
      <c r="CQ55" s="232"/>
      <c r="CR55" s="232"/>
      <c r="CS55" s="232"/>
      <c r="CT55" s="232"/>
      <c r="CU55" s="110" t="s">
        <v>53</v>
      </c>
      <c r="CV55" s="231"/>
      <c r="CW55" s="232"/>
      <c r="CX55" s="232"/>
      <c r="CY55" s="232"/>
      <c r="CZ55" s="232"/>
      <c r="DA55" s="232"/>
      <c r="DB55" s="110" t="s">
        <v>53</v>
      </c>
      <c r="DC55" s="231"/>
      <c r="DD55" s="232"/>
      <c r="DE55" s="232"/>
      <c r="DF55" s="232"/>
      <c r="DG55" s="232"/>
      <c r="DH55" s="232"/>
      <c r="DI55" s="110" t="s">
        <v>53</v>
      </c>
    </row>
    <row r="56" spans="2:113" ht="12" customHeight="1" thickBot="1" x14ac:dyDescent="0.5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8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8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8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102"/>
      <c r="BC56" s="103"/>
      <c r="BE56" s="105" t="s">
        <v>80</v>
      </c>
      <c r="BF56" s="1"/>
      <c r="BG56" s="1"/>
      <c r="BJ56" s="1"/>
      <c r="BK56" s="1"/>
      <c r="BM56" s="240"/>
      <c r="BN56" s="241"/>
      <c r="BO56" s="241"/>
      <c r="BP56" s="241"/>
      <c r="BQ56" s="241"/>
      <c r="BR56" s="241"/>
      <c r="BS56" s="241"/>
      <c r="BT56" s="241"/>
      <c r="BU56" s="241"/>
      <c r="BV56" s="241"/>
      <c r="BW56" s="241"/>
      <c r="BX56" s="241"/>
      <c r="BY56" s="241"/>
      <c r="BZ56" s="241"/>
      <c r="CA56" s="241"/>
      <c r="CB56" s="241"/>
      <c r="CC56" s="241"/>
      <c r="CD56" s="241"/>
      <c r="CE56" s="242"/>
      <c r="CK56" s="109"/>
      <c r="CL56" s="235" t="s">
        <v>81</v>
      </c>
      <c r="CM56" s="236"/>
      <c r="CN56" s="237"/>
      <c r="CO56" s="231"/>
      <c r="CP56" s="232"/>
      <c r="CQ56" s="232"/>
      <c r="CR56" s="232"/>
      <c r="CS56" s="232"/>
      <c r="CT56" s="232"/>
      <c r="CU56" s="110" t="s">
        <v>53</v>
      </c>
      <c r="CV56" s="231"/>
      <c r="CW56" s="232"/>
      <c r="CX56" s="232"/>
      <c r="CY56" s="232"/>
      <c r="CZ56" s="232"/>
      <c r="DA56" s="232"/>
      <c r="DB56" s="110" t="s">
        <v>53</v>
      </c>
      <c r="DC56" s="231"/>
      <c r="DD56" s="232"/>
      <c r="DE56" s="232"/>
      <c r="DF56" s="232"/>
      <c r="DG56" s="232"/>
      <c r="DH56" s="232"/>
      <c r="DI56" s="110" t="s">
        <v>53</v>
      </c>
    </row>
    <row r="57" spans="2:113" ht="12" customHeight="1" thickBot="1" x14ac:dyDescent="0.5">
      <c r="B57" s="233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3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3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3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102"/>
      <c r="BC57" s="103"/>
      <c r="BD57" s="103"/>
      <c r="BE57" s="103"/>
      <c r="BF57" s="103"/>
      <c r="BG57" s="103"/>
      <c r="BM57" s="243"/>
      <c r="BN57" s="244"/>
      <c r="BO57" s="244"/>
      <c r="BP57" s="244"/>
      <c r="BQ57" s="244"/>
      <c r="BR57" s="244"/>
      <c r="BS57" s="244"/>
      <c r="BT57" s="244"/>
      <c r="BU57" s="244"/>
      <c r="BV57" s="244"/>
      <c r="BW57" s="244"/>
      <c r="BX57" s="244"/>
      <c r="BY57" s="244"/>
      <c r="BZ57" s="244"/>
      <c r="CA57" s="244"/>
      <c r="CB57" s="244"/>
      <c r="CC57" s="244"/>
      <c r="CD57" s="244"/>
      <c r="CE57" s="245"/>
      <c r="CK57" s="109"/>
      <c r="CL57" s="235" t="s">
        <v>82</v>
      </c>
      <c r="CM57" s="236"/>
      <c r="CN57" s="237"/>
      <c r="CO57" s="231"/>
      <c r="CP57" s="232"/>
      <c r="CQ57" s="232"/>
      <c r="CR57" s="232"/>
      <c r="CS57" s="232"/>
      <c r="CT57" s="232"/>
      <c r="CU57" s="110" t="s">
        <v>53</v>
      </c>
      <c r="CV57" s="231"/>
      <c r="CW57" s="232"/>
      <c r="CX57" s="232"/>
      <c r="CY57" s="232"/>
      <c r="CZ57" s="232"/>
      <c r="DA57" s="232"/>
      <c r="DB57" s="110" t="s">
        <v>53</v>
      </c>
      <c r="DC57" s="231"/>
      <c r="DD57" s="232"/>
      <c r="DE57" s="232"/>
      <c r="DF57" s="232"/>
      <c r="DG57" s="232"/>
      <c r="DH57" s="232"/>
      <c r="DI57" s="110" t="s">
        <v>53</v>
      </c>
    </row>
    <row r="58" spans="2:113" ht="12" customHeight="1" x14ac:dyDescent="0.45"/>
    <row r="61" spans="2:113" ht="10.199999999999999" customHeight="1" x14ac:dyDescent="0.45">
      <c r="BN61" s="111"/>
      <c r="BO61" s="111"/>
      <c r="BP61" s="111"/>
      <c r="BQ61" s="111"/>
      <c r="BR61" s="111"/>
      <c r="BS61" s="111"/>
      <c r="BT61" s="111"/>
    </row>
    <row r="62" spans="2:113" ht="10.199999999999999" customHeight="1" x14ac:dyDescent="0.45">
      <c r="BN62" s="111"/>
      <c r="BO62" s="111"/>
      <c r="BP62" s="111"/>
      <c r="BQ62" s="111"/>
      <c r="BR62" s="111"/>
      <c r="BS62" s="111"/>
      <c r="BT62" s="111"/>
    </row>
  </sheetData>
  <protectedRanges>
    <protectedRange password="CC06" sqref="AY23:BH37" name="範囲2_1"/>
  </protectedRanges>
  <mergeCells count="562">
    <mergeCell ref="AZ7:BD7"/>
    <mergeCell ref="BE7:BF7"/>
    <mergeCell ref="DC4:DF4"/>
    <mergeCell ref="DG4:DI4"/>
    <mergeCell ref="DC5:DF5"/>
    <mergeCell ref="DG5:DI5"/>
    <mergeCell ref="C6:E6"/>
    <mergeCell ref="G6:J6"/>
    <mergeCell ref="B8:E9"/>
    <mergeCell ref="F8:AF9"/>
    <mergeCell ref="AH8:AJ9"/>
    <mergeCell ref="AK8:AM9"/>
    <mergeCell ref="AN8:AP9"/>
    <mergeCell ref="AQ8:AY9"/>
    <mergeCell ref="AH7:AJ7"/>
    <mergeCell ref="AK7:AM7"/>
    <mergeCell ref="AN7:AP7"/>
    <mergeCell ref="AQ7:AY7"/>
    <mergeCell ref="AZ8:BD9"/>
    <mergeCell ref="BE8:BF9"/>
    <mergeCell ref="BY8:CB9"/>
    <mergeCell ref="CP8:CQ9"/>
    <mergeCell ref="DF8:DG9"/>
    <mergeCell ref="F10:AF11"/>
    <mergeCell ref="BM10:CD11"/>
    <mergeCell ref="AH11:AL12"/>
    <mergeCell ref="AN11:AU12"/>
    <mergeCell ref="AW11:AX12"/>
    <mergeCell ref="CW14:CX14"/>
    <mergeCell ref="CZ14:DA14"/>
    <mergeCell ref="DC14:DD14"/>
    <mergeCell ref="CY15:DI15"/>
    <mergeCell ref="CU11:CV11"/>
    <mergeCell ref="CW11:DC11"/>
    <mergeCell ref="DD11:DE11"/>
    <mergeCell ref="B12:E13"/>
    <mergeCell ref="F12:AF13"/>
    <mergeCell ref="CU12:CV12"/>
    <mergeCell ref="CW12:DC12"/>
    <mergeCell ref="DD12:DE12"/>
    <mergeCell ref="BY13:BZ14"/>
    <mergeCell ref="B14:E15"/>
    <mergeCell ref="AA16:AL16"/>
    <mergeCell ref="AW16:BH16"/>
    <mergeCell ref="B17:H19"/>
    <mergeCell ref="I17:BH17"/>
    <mergeCell ref="I18:U20"/>
    <mergeCell ref="V18:AH20"/>
    <mergeCell ref="AI18:AU20"/>
    <mergeCell ref="AV18:BH20"/>
    <mergeCell ref="F14:AC15"/>
    <mergeCell ref="AD14:AF15"/>
    <mergeCell ref="AI14:BH15"/>
    <mergeCell ref="BJ18:BV20"/>
    <mergeCell ref="BW18:CI20"/>
    <mergeCell ref="CJ18:CV20"/>
    <mergeCell ref="CW18:DI20"/>
    <mergeCell ref="B20:H22"/>
    <mergeCell ref="I21:K21"/>
    <mergeCell ref="L21:U21"/>
    <mergeCell ref="V21:X21"/>
    <mergeCell ref="Y21:AH21"/>
    <mergeCell ref="AI21:AK21"/>
    <mergeCell ref="BZ21:CI21"/>
    <mergeCell ref="CJ21:CL21"/>
    <mergeCell ref="CM21:CV21"/>
    <mergeCell ref="CW21:CY21"/>
    <mergeCell ref="CZ21:DI21"/>
    <mergeCell ref="I22:K22"/>
    <mergeCell ref="L22:U22"/>
    <mergeCell ref="V22:X22"/>
    <mergeCell ref="Y22:AH22"/>
    <mergeCell ref="AI22:AK22"/>
    <mergeCell ref="AL21:AU21"/>
    <mergeCell ref="AV21:AX21"/>
    <mergeCell ref="AY21:BH21"/>
    <mergeCell ref="BJ21:BL21"/>
    <mergeCell ref="BM21:BV21"/>
    <mergeCell ref="BW21:BY21"/>
    <mergeCell ref="BZ22:CI22"/>
    <mergeCell ref="CJ22:CL22"/>
    <mergeCell ref="CM22:CV22"/>
    <mergeCell ref="CW22:CY22"/>
    <mergeCell ref="CZ22:DI22"/>
    <mergeCell ref="E23:F23"/>
    <mergeCell ref="G23:H23"/>
    <mergeCell ref="I23:K23"/>
    <mergeCell ref="L23:U23"/>
    <mergeCell ref="V23:X23"/>
    <mergeCell ref="AL22:AU22"/>
    <mergeCell ref="AV22:AX22"/>
    <mergeCell ref="AY22:BH22"/>
    <mergeCell ref="BJ22:BL22"/>
    <mergeCell ref="BM22:BV22"/>
    <mergeCell ref="BW22:BY22"/>
    <mergeCell ref="CZ23:DI23"/>
    <mergeCell ref="E24:F24"/>
    <mergeCell ref="G24:H24"/>
    <mergeCell ref="I24:K24"/>
    <mergeCell ref="L24:U24"/>
    <mergeCell ref="V24:X24"/>
    <mergeCell ref="Y24:AH24"/>
    <mergeCell ref="AI24:AK24"/>
    <mergeCell ref="AL24:AU24"/>
    <mergeCell ref="AV24:AX24"/>
    <mergeCell ref="BM23:BV23"/>
    <mergeCell ref="BW23:BY23"/>
    <mergeCell ref="BZ23:CI23"/>
    <mergeCell ref="CJ23:CL23"/>
    <mergeCell ref="CM23:CV23"/>
    <mergeCell ref="CW23:CY23"/>
    <mergeCell ref="Y23:AH23"/>
    <mergeCell ref="AI23:AK23"/>
    <mergeCell ref="AL23:AU23"/>
    <mergeCell ref="AV23:AX23"/>
    <mergeCell ref="AY23:BH23"/>
    <mergeCell ref="BJ23:BL23"/>
    <mergeCell ref="CM24:CV24"/>
    <mergeCell ref="CW24:CY24"/>
    <mergeCell ref="CZ24:DI24"/>
    <mergeCell ref="E25:F25"/>
    <mergeCell ref="G25:H25"/>
    <mergeCell ref="I25:K25"/>
    <mergeCell ref="L25:U25"/>
    <mergeCell ref="V25:X25"/>
    <mergeCell ref="Y25:AH25"/>
    <mergeCell ref="AI25:AK25"/>
    <mergeCell ref="AY24:BH24"/>
    <mergeCell ref="BJ24:BL24"/>
    <mergeCell ref="BM24:BV24"/>
    <mergeCell ref="BW24:BY24"/>
    <mergeCell ref="BZ24:CI24"/>
    <mergeCell ref="CJ24:CL24"/>
    <mergeCell ref="BZ25:CI25"/>
    <mergeCell ref="CJ25:CL25"/>
    <mergeCell ref="CM25:CV25"/>
    <mergeCell ref="CW25:CY25"/>
    <mergeCell ref="CZ25:DI25"/>
    <mergeCell ref="E26:F26"/>
    <mergeCell ref="G26:H26"/>
    <mergeCell ref="I26:K26"/>
    <mergeCell ref="L26:U26"/>
    <mergeCell ref="V26:X26"/>
    <mergeCell ref="AL25:AU25"/>
    <mergeCell ref="AV25:AX25"/>
    <mergeCell ref="AY25:BH25"/>
    <mergeCell ref="BJ25:BL25"/>
    <mergeCell ref="BM25:BV25"/>
    <mergeCell ref="BW25:BY25"/>
    <mergeCell ref="CZ26:DI26"/>
    <mergeCell ref="E27:F27"/>
    <mergeCell ref="G27:H27"/>
    <mergeCell ref="I27:K27"/>
    <mergeCell ref="L27:U27"/>
    <mergeCell ref="V27:X27"/>
    <mergeCell ref="Y27:AH27"/>
    <mergeCell ref="AI27:AK27"/>
    <mergeCell ref="AL27:AU27"/>
    <mergeCell ref="AV27:AX27"/>
    <mergeCell ref="BM26:BV26"/>
    <mergeCell ref="BW26:BY26"/>
    <mergeCell ref="BZ26:CI26"/>
    <mergeCell ref="CJ26:CL26"/>
    <mergeCell ref="CM26:CV26"/>
    <mergeCell ref="CW26:CY26"/>
    <mergeCell ref="Y26:AH26"/>
    <mergeCell ref="AI26:AK26"/>
    <mergeCell ref="AL26:AU26"/>
    <mergeCell ref="AV26:AX26"/>
    <mergeCell ref="AY26:BH26"/>
    <mergeCell ref="BJ26:BL26"/>
    <mergeCell ref="CM27:CV27"/>
    <mergeCell ref="CW27:CY27"/>
    <mergeCell ref="CZ27:DI27"/>
    <mergeCell ref="E28:F28"/>
    <mergeCell ref="G28:H28"/>
    <mergeCell ref="I28:K28"/>
    <mergeCell ref="L28:U28"/>
    <mergeCell ref="V28:X28"/>
    <mergeCell ref="Y28:AH28"/>
    <mergeCell ref="AI28:AK28"/>
    <mergeCell ref="AY27:BH27"/>
    <mergeCell ref="BJ27:BL27"/>
    <mergeCell ref="BM27:BV27"/>
    <mergeCell ref="BW27:BY27"/>
    <mergeCell ref="BZ27:CI27"/>
    <mergeCell ref="CJ27:CL27"/>
    <mergeCell ref="BZ28:CI28"/>
    <mergeCell ref="CJ28:CL28"/>
    <mergeCell ref="CM28:CV28"/>
    <mergeCell ref="CW28:CY28"/>
    <mergeCell ref="CZ28:DI28"/>
    <mergeCell ref="E29:F29"/>
    <mergeCell ref="G29:H29"/>
    <mergeCell ref="I29:K29"/>
    <mergeCell ref="L29:U29"/>
    <mergeCell ref="V29:X29"/>
    <mergeCell ref="AL28:AU28"/>
    <mergeCell ref="AV28:AX28"/>
    <mergeCell ref="AY28:BH28"/>
    <mergeCell ref="BJ28:BL28"/>
    <mergeCell ref="BM28:BV28"/>
    <mergeCell ref="BW28:BY28"/>
    <mergeCell ref="CZ29:DI29"/>
    <mergeCell ref="E30:F30"/>
    <mergeCell ref="G30:H30"/>
    <mergeCell ref="I30:K30"/>
    <mergeCell ref="L30:U30"/>
    <mergeCell ref="V30:X30"/>
    <mergeCell ref="Y30:AH30"/>
    <mergeCell ref="AI30:AK30"/>
    <mergeCell ref="AL30:AU30"/>
    <mergeCell ref="AV30:AX30"/>
    <mergeCell ref="BM29:BV29"/>
    <mergeCell ref="BW29:BY29"/>
    <mergeCell ref="BZ29:CI29"/>
    <mergeCell ref="CJ29:CL29"/>
    <mergeCell ref="CM29:CV29"/>
    <mergeCell ref="CW29:CY29"/>
    <mergeCell ref="Y29:AH29"/>
    <mergeCell ref="AI29:AK29"/>
    <mergeCell ref="AL29:AU29"/>
    <mergeCell ref="AV29:AX29"/>
    <mergeCell ref="AY29:BH29"/>
    <mergeCell ref="BJ29:BL29"/>
    <mergeCell ref="CM30:CV30"/>
    <mergeCell ref="CW30:CY30"/>
    <mergeCell ref="CZ30:DI30"/>
    <mergeCell ref="E31:F31"/>
    <mergeCell ref="G31:H31"/>
    <mergeCell ref="I31:K31"/>
    <mergeCell ref="L31:U31"/>
    <mergeCell ref="V31:X31"/>
    <mergeCell ref="Y31:AH31"/>
    <mergeCell ref="AI31:AK31"/>
    <mergeCell ref="AY30:BH30"/>
    <mergeCell ref="BJ30:BL30"/>
    <mergeCell ref="BM30:BV30"/>
    <mergeCell ref="BW30:BY30"/>
    <mergeCell ref="BZ30:CI30"/>
    <mergeCell ref="CJ30:CL30"/>
    <mergeCell ref="BZ31:CI31"/>
    <mergeCell ref="CJ31:CL31"/>
    <mergeCell ref="CM31:CV31"/>
    <mergeCell ref="CW31:CY31"/>
    <mergeCell ref="CZ31:DI31"/>
    <mergeCell ref="E32:F32"/>
    <mergeCell ref="G32:H32"/>
    <mergeCell ref="I32:K32"/>
    <mergeCell ref="L32:U32"/>
    <mergeCell ref="V32:X32"/>
    <mergeCell ref="AL31:AU31"/>
    <mergeCell ref="AV31:AX31"/>
    <mergeCell ref="AY31:BH31"/>
    <mergeCell ref="BJ31:BL31"/>
    <mergeCell ref="BM31:BV31"/>
    <mergeCell ref="BW31:BY31"/>
    <mergeCell ref="CZ32:DI32"/>
    <mergeCell ref="E33:F33"/>
    <mergeCell ref="G33:H33"/>
    <mergeCell ref="I33:K33"/>
    <mergeCell ref="L33:U33"/>
    <mergeCell ref="V33:X33"/>
    <mergeCell ref="Y33:AH33"/>
    <mergeCell ref="AI33:AK33"/>
    <mergeCell ref="AL33:AU33"/>
    <mergeCell ref="AV33:AX33"/>
    <mergeCell ref="BM32:BV32"/>
    <mergeCell ref="BW32:BY32"/>
    <mergeCell ref="BZ32:CI32"/>
    <mergeCell ref="CJ32:CL32"/>
    <mergeCell ref="CM32:CV32"/>
    <mergeCell ref="CW32:CY32"/>
    <mergeCell ref="Y32:AH32"/>
    <mergeCell ref="AI32:AK32"/>
    <mergeCell ref="AL32:AU32"/>
    <mergeCell ref="AV32:AX32"/>
    <mergeCell ref="AY32:BH32"/>
    <mergeCell ref="BJ32:BL32"/>
    <mergeCell ref="CM33:CV33"/>
    <mergeCell ref="CW33:CY33"/>
    <mergeCell ref="CZ33:DI33"/>
    <mergeCell ref="E34:F34"/>
    <mergeCell ref="G34:H34"/>
    <mergeCell ref="I34:K34"/>
    <mergeCell ref="L34:U34"/>
    <mergeCell ref="V34:X34"/>
    <mergeCell ref="Y34:AH34"/>
    <mergeCell ref="AI34:AK34"/>
    <mergeCell ref="AY33:BH33"/>
    <mergeCell ref="BJ33:BL33"/>
    <mergeCell ref="BM33:BV33"/>
    <mergeCell ref="BW33:BY33"/>
    <mergeCell ref="BZ33:CI33"/>
    <mergeCell ref="CJ33:CL33"/>
    <mergeCell ref="BZ34:CI34"/>
    <mergeCell ref="CJ34:CL34"/>
    <mergeCell ref="CM34:CV34"/>
    <mergeCell ref="CW34:CY34"/>
    <mergeCell ref="CZ34:DI34"/>
    <mergeCell ref="B35:D35"/>
    <mergeCell ref="E35:F35"/>
    <mergeCell ref="G35:H35"/>
    <mergeCell ref="I35:K35"/>
    <mergeCell ref="L35:U35"/>
    <mergeCell ref="AL34:AU34"/>
    <mergeCell ref="AV34:AX34"/>
    <mergeCell ref="AY34:BH34"/>
    <mergeCell ref="BJ34:BL34"/>
    <mergeCell ref="BM34:BV34"/>
    <mergeCell ref="BW34:BY34"/>
    <mergeCell ref="CW35:CY35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BJ35:BL35"/>
    <mergeCell ref="BM35:BV35"/>
    <mergeCell ref="BW35:BY35"/>
    <mergeCell ref="BZ35:CI35"/>
    <mergeCell ref="CJ35:CL35"/>
    <mergeCell ref="CM35:CV35"/>
    <mergeCell ref="V35:X35"/>
    <mergeCell ref="Y35:AH35"/>
    <mergeCell ref="AI35:AK35"/>
    <mergeCell ref="AL35:AU35"/>
    <mergeCell ref="AV35:AX35"/>
    <mergeCell ref="AY35:BH35"/>
    <mergeCell ref="BZ36:CI36"/>
    <mergeCell ref="CJ36:CL36"/>
    <mergeCell ref="CM36:CV36"/>
    <mergeCell ref="CW36:CY36"/>
    <mergeCell ref="CZ36:DI36"/>
    <mergeCell ref="B37:D37"/>
    <mergeCell ref="E37:F37"/>
    <mergeCell ref="G37:H37"/>
    <mergeCell ref="I37:K37"/>
    <mergeCell ref="L37:U37"/>
    <mergeCell ref="AL36:AU36"/>
    <mergeCell ref="AV36:AX36"/>
    <mergeCell ref="AY36:BH36"/>
    <mergeCell ref="BJ36:BL36"/>
    <mergeCell ref="BM36:BV36"/>
    <mergeCell ref="BW36:BY36"/>
    <mergeCell ref="CW37:CY37"/>
    <mergeCell ref="CZ37:DI37"/>
    <mergeCell ref="B38:H39"/>
    <mergeCell ref="I38:K39"/>
    <mergeCell ref="L38:U39"/>
    <mergeCell ref="V38:X39"/>
    <mergeCell ref="Y38:AH39"/>
    <mergeCell ref="AI38:AK39"/>
    <mergeCell ref="AL38:AU39"/>
    <mergeCell ref="AV38:AW39"/>
    <mergeCell ref="BJ37:BL37"/>
    <mergeCell ref="BM37:BV37"/>
    <mergeCell ref="BW37:BY37"/>
    <mergeCell ref="BZ37:CI37"/>
    <mergeCell ref="CJ37:CL37"/>
    <mergeCell ref="CM37:CV37"/>
    <mergeCell ref="V37:X37"/>
    <mergeCell ref="Y37:AH37"/>
    <mergeCell ref="AI37:AK37"/>
    <mergeCell ref="AL37:AU37"/>
    <mergeCell ref="AV37:AX37"/>
    <mergeCell ref="AY37:BH37"/>
    <mergeCell ref="CM38:CV38"/>
    <mergeCell ref="CW38:CY39"/>
    <mergeCell ref="CZ38:DI38"/>
    <mergeCell ref="AY39:BF39"/>
    <mergeCell ref="CM39:CT39"/>
    <mergeCell ref="CZ39:DI39"/>
    <mergeCell ref="AY38:BH38"/>
    <mergeCell ref="BJ38:BL39"/>
    <mergeCell ref="BM38:BV39"/>
    <mergeCell ref="BW38:BY39"/>
    <mergeCell ref="BZ38:CI39"/>
    <mergeCell ref="CJ38:CK39"/>
    <mergeCell ref="CJ43:CK44"/>
    <mergeCell ref="CM43:CT44"/>
    <mergeCell ref="CW43:CY44"/>
    <mergeCell ref="CZ43:DI44"/>
    <mergeCell ref="BG44:BH44"/>
    <mergeCell ref="CU44:CV44"/>
    <mergeCell ref="CW41:CY42"/>
    <mergeCell ref="CZ41:DI42"/>
    <mergeCell ref="BG42:BH42"/>
    <mergeCell ref="CU42:CV42"/>
    <mergeCell ref="BZ41:CA42"/>
    <mergeCell ref="CB41:CD42"/>
    <mergeCell ref="CE41:CF42"/>
    <mergeCell ref="CG41:CI42"/>
    <mergeCell ref="CJ41:CK42"/>
    <mergeCell ref="CM41:CT42"/>
    <mergeCell ref="BP46:BR47"/>
    <mergeCell ref="BS46:CG47"/>
    <mergeCell ref="B46:D47"/>
    <mergeCell ref="E46:S47"/>
    <mergeCell ref="T46:X47"/>
    <mergeCell ref="Y46:AB46"/>
    <mergeCell ref="AC46:AG47"/>
    <mergeCell ref="AI46:AK47"/>
    <mergeCell ref="BZ43:CI44"/>
    <mergeCell ref="AD43:AE44"/>
    <mergeCell ref="AF43:AG44"/>
    <mergeCell ref="AH43:AI44"/>
    <mergeCell ref="AJ43:AK44"/>
    <mergeCell ref="AL43:AU44"/>
    <mergeCell ref="AV43:AX44"/>
    <mergeCell ref="B41:H44"/>
    <mergeCell ref="I41:AC44"/>
    <mergeCell ref="AD41:AK42"/>
    <mergeCell ref="AL41:AU42"/>
    <mergeCell ref="AV41:AW42"/>
    <mergeCell ref="AY41:BF42"/>
    <mergeCell ref="AY43:BF44"/>
    <mergeCell ref="CW47:DG48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CH46:CL47"/>
    <mergeCell ref="CM46:CP46"/>
    <mergeCell ref="CQ46:CU47"/>
    <mergeCell ref="CW46:DF46"/>
    <mergeCell ref="Y47:Z47"/>
    <mergeCell ref="AA47:AB47"/>
    <mergeCell ref="BF47:BG47"/>
    <mergeCell ref="BH47:BI47"/>
    <mergeCell ref="CM47:CN47"/>
    <mergeCell ref="CO47:CP47"/>
    <mergeCell ref="AL46:AZ47"/>
    <mergeCell ref="BA46:BE47"/>
    <mergeCell ref="BF46:BI46"/>
    <mergeCell ref="BJ46:BN47"/>
    <mergeCell ref="CT48:CU48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BP48:BR48"/>
    <mergeCell ref="BS48:CG48"/>
    <mergeCell ref="CH48:CL48"/>
    <mergeCell ref="CM48:CN48"/>
    <mergeCell ref="CO48:CP48"/>
    <mergeCell ref="CQ48:CS48"/>
    <mergeCell ref="AL48:AZ48"/>
    <mergeCell ref="BA48:BE48"/>
    <mergeCell ref="BF48:BG48"/>
    <mergeCell ref="BH48:BI48"/>
    <mergeCell ref="BJ48:BL48"/>
    <mergeCell ref="BM48:BN48"/>
    <mergeCell ref="CW49:DD49"/>
    <mergeCell ref="B50:D50"/>
    <mergeCell ref="E50:S50"/>
    <mergeCell ref="T50:X50"/>
    <mergeCell ref="Y50:Z50"/>
    <mergeCell ref="AA50:AB50"/>
    <mergeCell ref="AC50:AE50"/>
    <mergeCell ref="AF50:AG50"/>
    <mergeCell ref="AI50:AK50"/>
    <mergeCell ref="AL50:AZ50"/>
    <mergeCell ref="BS49:CG49"/>
    <mergeCell ref="CH49:CL49"/>
    <mergeCell ref="CM49:CN49"/>
    <mergeCell ref="CO49:CP49"/>
    <mergeCell ref="CQ49:CS49"/>
    <mergeCell ref="CT49:CU49"/>
    <mergeCell ref="BA49:BE49"/>
    <mergeCell ref="BF49:BG49"/>
    <mergeCell ref="BH49:BI49"/>
    <mergeCell ref="BJ49:BL49"/>
    <mergeCell ref="BM49:BN49"/>
    <mergeCell ref="BP49:BR49"/>
    <mergeCell ref="CO50:CP50"/>
    <mergeCell ref="CQ50:CS50"/>
    <mergeCell ref="CT50:CU50"/>
    <mergeCell ref="BA50:BE50"/>
    <mergeCell ref="BF50:BG50"/>
    <mergeCell ref="BH50:BI50"/>
    <mergeCell ref="BJ50:BL50"/>
    <mergeCell ref="BM50:BN50"/>
    <mergeCell ref="BP50:BR50"/>
    <mergeCell ref="Y51:Z51"/>
    <mergeCell ref="AA51:AB51"/>
    <mergeCell ref="AC51:AE51"/>
    <mergeCell ref="AF51:AG51"/>
    <mergeCell ref="AI51:AK51"/>
    <mergeCell ref="AL51:AZ51"/>
    <mergeCell ref="BS50:CG50"/>
    <mergeCell ref="CH50:CL50"/>
    <mergeCell ref="CM50:CN50"/>
    <mergeCell ref="B53:BA53"/>
    <mergeCell ref="CO53:CU54"/>
    <mergeCell ref="CV53:DB54"/>
    <mergeCell ref="DC53:DI54"/>
    <mergeCell ref="B54:N54"/>
    <mergeCell ref="O54:AA54"/>
    <mergeCell ref="AB54:AN54"/>
    <mergeCell ref="AO54:BA54"/>
    <mergeCell ref="BS51:CG51"/>
    <mergeCell ref="CH51:CL51"/>
    <mergeCell ref="CM51:CN51"/>
    <mergeCell ref="CO51:CP51"/>
    <mergeCell ref="CQ51:CS51"/>
    <mergeCell ref="CT51:CU51"/>
    <mergeCell ref="BA51:BE51"/>
    <mergeCell ref="BF51:BG51"/>
    <mergeCell ref="BH51:BI51"/>
    <mergeCell ref="BJ51:BL51"/>
    <mergeCell ref="BM51:BN51"/>
    <mergeCell ref="BP51:BR51"/>
    <mergeCell ref="CW50:DI51"/>
    <mergeCell ref="B51:D51"/>
    <mergeCell ref="E51:S51"/>
    <mergeCell ref="T51:X51"/>
    <mergeCell ref="CV55:DA55"/>
    <mergeCell ref="DC55:DH55"/>
    <mergeCell ref="B56:N56"/>
    <mergeCell ref="O56:AA56"/>
    <mergeCell ref="AB56:AN56"/>
    <mergeCell ref="AO56:BA56"/>
    <mergeCell ref="BM56:CE57"/>
    <mergeCell ref="CL56:CN56"/>
    <mergeCell ref="CO56:CT56"/>
    <mergeCell ref="CV56:DA56"/>
    <mergeCell ref="BJ55:BK55"/>
    <mergeCell ref="BL55:BM55"/>
    <mergeCell ref="BN55:BO55"/>
    <mergeCell ref="BP55:BQ55"/>
    <mergeCell ref="CL55:CN55"/>
    <mergeCell ref="CO55:CT55"/>
    <mergeCell ref="B55:N55"/>
    <mergeCell ref="O55:AA55"/>
    <mergeCell ref="AB55:AN55"/>
    <mergeCell ref="AO55:BA55"/>
    <mergeCell ref="BF55:BG55"/>
    <mergeCell ref="BH55:BI55"/>
    <mergeCell ref="DC56:DH56"/>
    <mergeCell ref="B57:N57"/>
    <mergeCell ref="O57:AA57"/>
    <mergeCell ref="AB57:AN57"/>
    <mergeCell ref="AO57:BA57"/>
    <mergeCell ref="CL57:CN57"/>
    <mergeCell ref="CO57:CT57"/>
    <mergeCell ref="CV57:DA57"/>
    <mergeCell ref="DC57:DH57"/>
  </mergeCells>
  <phoneticPr fontId="3"/>
  <dataValidations xWindow="375" yWindow="798" count="10">
    <dataValidation type="list" allowBlank="1" showInputMessage="1" showErrorMessage="1" sqref="DF8:DG9" xr:uid="{FC7F3799-1974-4002-858E-C1EB4C3AB927}">
      <formula1>"　,1,2,3,4"</formula1>
    </dataValidation>
    <dataValidation type="list" allowBlank="1" showInputMessage="1" showErrorMessage="1" sqref="BY13:BZ14 CP8:CQ9" xr:uid="{73A5A95E-8716-4E07-8D66-779734CDA013}">
      <formula1>"　,1,2"</formula1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8B1919CB-0BDB-42BB-B644-F7BFF47BE055}">
      <formula1>1</formula1>
      <formula2>12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F901108F-5C45-48A8-97FB-22233725C243}">
      <formula1>1</formula1>
      <formula2>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W11:DE12 CZ41:DI44 CM41:CT44 AY41:BF44 DC55:DH57 CV55:DA57 CO55:CT57" xr:uid="{45EC74B7-F123-41CD-A8D3-594821568BA2}">
      <formula1>0</formula1>
      <formula2>9999999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BF48:BI51 CM48:CP51" xr:uid="{7A861F7D-1DE5-48B0-A3E0-ADB83D951504}">
      <formula1>0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 CW41:CY42 CJ41:CK42 AV41:AW42 I23:K37 CW23:CY37 BW23:BY37 BJ23:BL37 AI23:AK37 V23:X37 BJ48:BL51 CQ48:CS51" xr:uid="{394FBFFF-2633-4698-BC0D-B1591E8416E9}">
      <formula1>0</formula1>
      <formula2>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2CBDAFB2-05E0-4D94-B50A-3DDEF2C514E2}">
      <formula1>1</formula1>
      <formula2>12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CZ23:DI37 BZ23:CI37 BM23:BV37 AL23:AU37 Y23:AH37" xr:uid="{31CF37BD-8DB4-4CAA-86A9-33BBDA136816}">
      <formula1>0</formula1>
      <formula2>9999999999</formula2>
    </dataValidation>
    <dataValidation type="list" allowBlank="1" showInputMessage="1" showErrorMessage="1" sqref="BP13" xr:uid="{A941CAC4-4033-480F-B794-149DA2A6BBCF}">
      <formula1>"１,①"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973C-4AE8-4251-AD10-3AFFF90A6036}">
  <dimension ref="A1:DP62"/>
  <sheetViews>
    <sheetView topLeftCell="A16" zoomScaleNormal="100" workbookViewId="0">
      <selection activeCell="BM28" sqref="BM28:BV28"/>
    </sheetView>
  </sheetViews>
  <sheetFormatPr defaultColWidth="0.8984375" defaultRowHeight="18" x14ac:dyDescent="0.45"/>
  <cols>
    <col min="1" max="1" width="1" customWidth="1"/>
    <col min="2" max="42" width="1.09765625" customWidth="1"/>
    <col min="43" max="43" width="3" customWidth="1"/>
    <col min="44" max="106" width="1.09765625" customWidth="1"/>
    <col min="107" max="107" width="1" customWidth="1"/>
    <col min="108" max="113" width="1.09765625" customWidth="1"/>
    <col min="114" max="114" width="2.5" customWidth="1"/>
    <col min="115" max="115" width="1.8984375" customWidth="1"/>
    <col min="116" max="132" width="1" customWidth="1"/>
  </cols>
  <sheetData>
    <row r="1" spans="1:120" ht="10.199999999999999" customHeight="1" x14ac:dyDescent="0.45">
      <c r="A1" s="1"/>
    </row>
    <row r="2" spans="1:120" ht="10.199999999999999" customHeight="1" x14ac:dyDescent="0.45">
      <c r="S2" s="2"/>
    </row>
    <row r="3" spans="1:120" ht="10.199999999999999" customHeight="1" x14ac:dyDescent="0.45">
      <c r="B3" s="3" t="s">
        <v>0</v>
      </c>
    </row>
    <row r="4" spans="1:120" ht="10.5" customHeight="1" x14ac:dyDescent="0.4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3"/>
      <c r="CT4" s="3"/>
      <c r="CU4" s="3"/>
      <c r="CV4" s="3"/>
      <c r="CW4" s="3"/>
      <c r="CX4" s="3"/>
      <c r="CY4" s="3"/>
      <c r="CZ4" s="3"/>
      <c r="DA4" s="3"/>
      <c r="DB4" s="3"/>
      <c r="DC4" s="440"/>
      <c r="DD4" s="440"/>
      <c r="DE4" s="440"/>
      <c r="DF4" s="440"/>
      <c r="DG4" s="440" t="s">
        <v>83</v>
      </c>
      <c r="DH4" s="440"/>
      <c r="DI4" s="440"/>
    </row>
    <row r="5" spans="1:120" ht="10.5" customHeight="1" x14ac:dyDescent="0.4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8"/>
      <c r="AG5" s="9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616"/>
      <c r="DD5" s="616"/>
      <c r="DE5" s="616"/>
      <c r="DF5" s="616"/>
      <c r="DG5" s="616" t="s">
        <v>84</v>
      </c>
      <c r="DH5" s="616"/>
      <c r="DI5" s="616"/>
      <c r="DJ5" s="11"/>
    </row>
    <row r="6" spans="1:120" ht="10.5" customHeight="1" thickBot="1" x14ac:dyDescent="0.5">
      <c r="B6" s="12" t="s">
        <v>1</v>
      </c>
      <c r="C6" s="617"/>
      <c r="D6" s="618"/>
      <c r="E6" s="619"/>
      <c r="F6" s="13" t="s">
        <v>2</v>
      </c>
      <c r="G6" s="617"/>
      <c r="H6" s="618"/>
      <c r="I6" s="618"/>
      <c r="J6" s="619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14"/>
      <c r="AG6" s="9"/>
      <c r="AH6" s="15" t="s">
        <v>13</v>
      </c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5"/>
      <c r="BA6" s="5"/>
      <c r="BB6" s="5"/>
      <c r="BC6" s="5"/>
      <c r="BD6" s="17"/>
      <c r="BE6" s="16"/>
      <c r="BF6" s="16"/>
      <c r="BG6" s="5"/>
      <c r="BH6" s="5"/>
      <c r="BI6" s="5"/>
      <c r="BJ6" s="5"/>
      <c r="BK6" s="5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1"/>
    </row>
    <row r="7" spans="1:120" ht="10.5" customHeight="1" x14ac:dyDescent="0.45">
      <c r="B7" s="1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9"/>
      <c r="AG7" s="20"/>
      <c r="AH7" s="613" t="s">
        <v>14</v>
      </c>
      <c r="AI7" s="614"/>
      <c r="AJ7" s="615"/>
      <c r="AK7" s="613" t="s">
        <v>15</v>
      </c>
      <c r="AL7" s="614"/>
      <c r="AM7" s="615"/>
      <c r="AN7" s="613" t="s">
        <v>16</v>
      </c>
      <c r="AO7" s="614"/>
      <c r="AP7" s="615"/>
      <c r="AQ7" s="613" t="s">
        <v>17</v>
      </c>
      <c r="AR7" s="614"/>
      <c r="AS7" s="614"/>
      <c r="AT7" s="614"/>
      <c r="AU7" s="614"/>
      <c r="AV7" s="614"/>
      <c r="AW7" s="614"/>
      <c r="AX7" s="614"/>
      <c r="AY7" s="615"/>
      <c r="AZ7" s="613" t="s">
        <v>18</v>
      </c>
      <c r="BA7" s="614"/>
      <c r="BB7" s="614"/>
      <c r="BC7" s="614"/>
      <c r="BD7" s="615"/>
      <c r="BE7" s="613" t="s">
        <v>19</v>
      </c>
      <c r="BF7" s="615"/>
      <c r="BL7" s="21"/>
      <c r="BM7" s="22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4"/>
      <c r="CE7" s="25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5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6"/>
      <c r="DJ7" s="11"/>
      <c r="DL7" s="27"/>
      <c r="DM7" s="27"/>
      <c r="DN7" s="27"/>
      <c r="DO7" s="27"/>
      <c r="DP7" s="27"/>
    </row>
    <row r="8" spans="1:120" ht="10.5" customHeight="1" x14ac:dyDescent="0.45">
      <c r="B8" s="552" t="s">
        <v>3</v>
      </c>
      <c r="C8" s="553"/>
      <c r="D8" s="553"/>
      <c r="E8" s="553"/>
      <c r="F8" s="580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2"/>
      <c r="AG8" s="20"/>
      <c r="AH8" s="600" t="s">
        <v>20</v>
      </c>
      <c r="AI8" s="601"/>
      <c r="AJ8" s="602"/>
      <c r="AK8" s="606">
        <v>3</v>
      </c>
      <c r="AL8" s="607"/>
      <c r="AM8" s="608"/>
      <c r="AN8" s="600" t="s">
        <v>21</v>
      </c>
      <c r="AO8" s="607"/>
      <c r="AP8" s="608"/>
      <c r="AQ8" s="612">
        <v>937022</v>
      </c>
      <c r="AR8" s="570"/>
      <c r="AS8" s="570"/>
      <c r="AT8" s="570"/>
      <c r="AU8" s="570"/>
      <c r="AV8" s="570"/>
      <c r="AW8" s="570"/>
      <c r="AX8" s="570"/>
      <c r="AY8" s="571"/>
      <c r="AZ8" s="569"/>
      <c r="BA8" s="570"/>
      <c r="BB8" s="570"/>
      <c r="BC8" s="570"/>
      <c r="BD8" s="571"/>
      <c r="BE8" s="575"/>
      <c r="BF8" s="576"/>
      <c r="BL8" s="21"/>
      <c r="BM8" s="28"/>
      <c r="BN8" s="5" t="s">
        <v>28</v>
      </c>
      <c r="BO8" s="5"/>
      <c r="BP8" s="5"/>
      <c r="BQ8" s="5"/>
      <c r="BR8" s="5"/>
      <c r="BS8" s="5"/>
      <c r="BT8" s="5"/>
      <c r="BU8" s="5"/>
      <c r="BV8" s="5"/>
      <c r="BW8" s="5"/>
      <c r="BX8" s="10"/>
      <c r="BY8" s="562"/>
      <c r="BZ8" s="579"/>
      <c r="CA8" s="579"/>
      <c r="CB8" s="563"/>
      <c r="CC8" s="29"/>
      <c r="CD8" s="30"/>
      <c r="CE8" s="31"/>
      <c r="CF8" s="10" t="s">
        <v>29</v>
      </c>
      <c r="CG8" s="5"/>
      <c r="CH8" s="5"/>
      <c r="CI8" s="5"/>
      <c r="CJ8" s="5"/>
      <c r="CK8" s="5"/>
      <c r="CL8" s="5"/>
      <c r="CM8" s="5"/>
      <c r="CN8" s="5"/>
      <c r="CO8" s="5"/>
      <c r="CP8" s="562"/>
      <c r="CQ8" s="563"/>
      <c r="CR8" s="5"/>
      <c r="CS8" s="10"/>
      <c r="CT8" s="32"/>
      <c r="CU8" s="5" t="s">
        <v>30</v>
      </c>
      <c r="CV8" s="5"/>
      <c r="CW8" s="5"/>
      <c r="CX8" s="5"/>
      <c r="CY8" s="5"/>
      <c r="CZ8" s="5"/>
      <c r="DA8" s="5"/>
      <c r="DB8" s="5"/>
      <c r="DC8" s="5"/>
      <c r="DD8" s="5"/>
      <c r="DE8" s="5"/>
      <c r="DF8" s="562" t="s">
        <v>85</v>
      </c>
      <c r="DG8" s="563"/>
      <c r="DH8" s="5"/>
      <c r="DI8" s="33"/>
      <c r="DJ8" s="17"/>
      <c r="DL8" s="27"/>
      <c r="DM8" s="27"/>
      <c r="DN8" s="27"/>
      <c r="DO8" s="27"/>
      <c r="DP8" s="27"/>
    </row>
    <row r="9" spans="1:120" ht="10.5" customHeight="1" x14ac:dyDescent="0.45">
      <c r="B9" s="598"/>
      <c r="C9" s="599"/>
      <c r="D9" s="599"/>
      <c r="E9" s="599"/>
      <c r="F9" s="583"/>
      <c r="G9" s="584"/>
      <c r="H9" s="584"/>
      <c r="I9" s="584"/>
      <c r="J9" s="584"/>
      <c r="K9" s="584"/>
      <c r="L9" s="584"/>
      <c r="M9" s="584"/>
      <c r="N9" s="584"/>
      <c r="O9" s="584"/>
      <c r="P9" s="584"/>
      <c r="Q9" s="584"/>
      <c r="R9" s="584"/>
      <c r="S9" s="584"/>
      <c r="T9" s="584"/>
      <c r="U9" s="584"/>
      <c r="V9" s="584"/>
      <c r="W9" s="584"/>
      <c r="X9" s="584"/>
      <c r="Y9" s="584"/>
      <c r="Z9" s="584"/>
      <c r="AA9" s="584"/>
      <c r="AB9" s="584"/>
      <c r="AC9" s="584"/>
      <c r="AD9" s="584"/>
      <c r="AE9" s="584"/>
      <c r="AF9" s="585"/>
      <c r="AG9" s="20"/>
      <c r="AH9" s="603"/>
      <c r="AI9" s="604"/>
      <c r="AJ9" s="605"/>
      <c r="AK9" s="609"/>
      <c r="AL9" s="610"/>
      <c r="AM9" s="611"/>
      <c r="AN9" s="609"/>
      <c r="AO9" s="610"/>
      <c r="AP9" s="611"/>
      <c r="AQ9" s="572"/>
      <c r="AR9" s="573"/>
      <c r="AS9" s="573"/>
      <c r="AT9" s="573"/>
      <c r="AU9" s="573"/>
      <c r="AV9" s="573"/>
      <c r="AW9" s="573"/>
      <c r="AX9" s="573"/>
      <c r="AY9" s="574"/>
      <c r="AZ9" s="572"/>
      <c r="BA9" s="573"/>
      <c r="BB9" s="573"/>
      <c r="BC9" s="573"/>
      <c r="BD9" s="574"/>
      <c r="BE9" s="577"/>
      <c r="BF9" s="578"/>
      <c r="BL9" s="21"/>
      <c r="BM9" s="3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35"/>
      <c r="BY9" s="564"/>
      <c r="BZ9" s="513"/>
      <c r="CA9" s="513"/>
      <c r="CB9" s="565"/>
      <c r="CC9" s="36"/>
      <c r="CD9" s="37"/>
      <c r="CE9" s="31"/>
      <c r="CF9" s="10"/>
      <c r="CG9" s="5"/>
      <c r="CH9" s="38" t="str">
        <f>IF(CP8=1,"①","１") &amp;"．"</f>
        <v>１．</v>
      </c>
      <c r="CI9" s="5"/>
      <c r="CJ9" s="5" t="s">
        <v>31</v>
      </c>
      <c r="CK9" s="5"/>
      <c r="CL9" s="5"/>
      <c r="CM9" s="5"/>
      <c r="CN9" s="5"/>
      <c r="CO9" s="5"/>
      <c r="CP9" s="564"/>
      <c r="CQ9" s="565"/>
      <c r="CR9" s="5"/>
      <c r="CS9" s="10"/>
      <c r="CT9" s="31"/>
      <c r="CU9" s="5"/>
      <c r="CV9" s="5"/>
      <c r="CW9" s="38" t="str">
        <f>IF(DF8=1,"①","１") &amp;"．"</f>
        <v>１．</v>
      </c>
      <c r="CX9" s="5"/>
      <c r="CY9" s="5" t="s">
        <v>32</v>
      </c>
      <c r="CZ9" s="5"/>
      <c r="DA9" s="5"/>
      <c r="DB9" s="5"/>
      <c r="DC9" s="5"/>
      <c r="DD9" s="5"/>
      <c r="DE9" s="5"/>
      <c r="DF9" s="564"/>
      <c r="DG9" s="565"/>
      <c r="DH9" s="5"/>
      <c r="DI9" s="33"/>
      <c r="DJ9" s="17"/>
      <c r="DL9" s="27"/>
      <c r="DM9" s="27"/>
      <c r="DN9" s="27"/>
      <c r="DO9" s="27"/>
      <c r="DP9" s="27"/>
    </row>
    <row r="10" spans="1:120" ht="10.5" customHeight="1" x14ac:dyDescent="0.45">
      <c r="B10" s="29"/>
      <c r="C10" s="5"/>
      <c r="D10" s="5"/>
      <c r="E10" s="39"/>
      <c r="F10" s="580"/>
      <c r="G10" s="581"/>
      <c r="H10" s="581"/>
      <c r="I10" s="581"/>
      <c r="J10" s="581"/>
      <c r="K10" s="581"/>
      <c r="L10" s="581"/>
      <c r="M10" s="581"/>
      <c r="N10" s="581"/>
      <c r="O10" s="581"/>
      <c r="P10" s="581"/>
      <c r="Q10" s="581"/>
      <c r="R10" s="581"/>
      <c r="S10" s="581"/>
      <c r="T10" s="581"/>
      <c r="U10" s="581"/>
      <c r="V10" s="581"/>
      <c r="W10" s="581"/>
      <c r="X10" s="581"/>
      <c r="Y10" s="581"/>
      <c r="Z10" s="581"/>
      <c r="AA10" s="581"/>
      <c r="AB10" s="581"/>
      <c r="AC10" s="581"/>
      <c r="AD10" s="581"/>
      <c r="AE10" s="581"/>
      <c r="AF10" s="582"/>
      <c r="AG10" s="9"/>
      <c r="AH10" s="40" t="s">
        <v>22</v>
      </c>
      <c r="AI10" s="41"/>
      <c r="AJ10" s="41"/>
      <c r="AK10" s="41"/>
      <c r="AL10" s="41"/>
      <c r="AM10" s="42"/>
      <c r="AN10" s="41"/>
      <c r="AO10" s="41"/>
      <c r="AP10" s="41"/>
      <c r="AQ10" s="41"/>
      <c r="AR10" s="41"/>
      <c r="AS10" s="41"/>
      <c r="AT10" s="41"/>
      <c r="AU10" s="41"/>
      <c r="AV10" s="42"/>
      <c r="AW10" s="41"/>
      <c r="AX10" s="41"/>
      <c r="AY10" s="42"/>
      <c r="AZ10" s="42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21"/>
      <c r="BM10" s="586"/>
      <c r="BN10" s="587"/>
      <c r="BO10" s="587"/>
      <c r="BP10" s="587"/>
      <c r="BQ10" s="587"/>
      <c r="BR10" s="587"/>
      <c r="BS10" s="587"/>
      <c r="BT10" s="587"/>
      <c r="BU10" s="587"/>
      <c r="BV10" s="587"/>
      <c r="BW10" s="587"/>
      <c r="BX10" s="587"/>
      <c r="BY10" s="587"/>
      <c r="BZ10" s="587"/>
      <c r="CA10" s="587"/>
      <c r="CB10" s="587"/>
      <c r="CC10" s="587"/>
      <c r="CD10" s="588"/>
      <c r="CE10" s="31"/>
      <c r="CF10" s="10"/>
      <c r="CG10" s="5"/>
      <c r="CH10" s="38" t="str">
        <f>IF(CP8=2,"②","２") &amp;"．"</f>
        <v>２．</v>
      </c>
      <c r="CI10" s="5"/>
      <c r="CJ10" s="5" t="s">
        <v>33</v>
      </c>
      <c r="CK10" s="5"/>
      <c r="CL10" s="5"/>
      <c r="CM10" s="5"/>
      <c r="CN10" s="5"/>
      <c r="CO10" s="5"/>
      <c r="CP10" s="5"/>
      <c r="CQ10" s="5"/>
      <c r="CR10" s="5"/>
      <c r="CS10" s="10"/>
      <c r="CT10" s="31"/>
      <c r="CU10" s="5"/>
      <c r="CV10" s="5"/>
      <c r="CW10" s="38" t="str">
        <f>IF(DF8=2,"②","２") &amp;"．"</f>
        <v>２．</v>
      </c>
      <c r="CX10" s="5"/>
      <c r="CY10" s="5" t="s">
        <v>34</v>
      </c>
      <c r="CZ10" s="5"/>
      <c r="DA10" s="5"/>
      <c r="DB10" s="5"/>
      <c r="DC10" s="5"/>
      <c r="DD10" s="5"/>
      <c r="DE10" s="5"/>
      <c r="DF10" s="5"/>
      <c r="DG10" s="5"/>
      <c r="DH10" s="5"/>
      <c r="DI10" s="33"/>
      <c r="DJ10" s="17"/>
      <c r="DL10" s="27"/>
      <c r="DM10" s="27"/>
      <c r="DN10" s="27"/>
      <c r="DO10" s="27"/>
      <c r="DP10" s="27"/>
    </row>
    <row r="11" spans="1:120" ht="10.5" customHeight="1" thickBot="1" x14ac:dyDescent="0.5">
      <c r="B11" s="29"/>
      <c r="C11" s="5"/>
      <c r="D11" s="5"/>
      <c r="E11" s="39"/>
      <c r="F11" s="583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5"/>
      <c r="AG11" s="20"/>
      <c r="AH11" s="589"/>
      <c r="AI11" s="590"/>
      <c r="AJ11" s="590"/>
      <c r="AK11" s="590"/>
      <c r="AL11" s="591"/>
      <c r="AM11" s="43"/>
      <c r="AN11" s="589"/>
      <c r="AO11" s="590"/>
      <c r="AP11" s="590"/>
      <c r="AQ11" s="590"/>
      <c r="AR11" s="590"/>
      <c r="AS11" s="590"/>
      <c r="AT11" s="590"/>
      <c r="AU11" s="591"/>
      <c r="AV11" s="43"/>
      <c r="AW11" s="589"/>
      <c r="AX11" s="59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21"/>
      <c r="BM11" s="586"/>
      <c r="BN11" s="587"/>
      <c r="BO11" s="587"/>
      <c r="BP11" s="587"/>
      <c r="BQ11" s="587"/>
      <c r="BR11" s="587"/>
      <c r="BS11" s="587"/>
      <c r="BT11" s="587"/>
      <c r="BU11" s="587"/>
      <c r="BV11" s="587"/>
      <c r="BW11" s="587"/>
      <c r="BX11" s="587"/>
      <c r="BY11" s="587"/>
      <c r="BZ11" s="587"/>
      <c r="CA11" s="587"/>
      <c r="CB11" s="587"/>
      <c r="CC11" s="587"/>
      <c r="CD11" s="588"/>
      <c r="CE11" s="44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31"/>
      <c r="CU11" s="549" t="s">
        <v>35</v>
      </c>
      <c r="CV11" s="549"/>
      <c r="CW11" s="550"/>
      <c r="CX11" s="550"/>
      <c r="CY11" s="550"/>
      <c r="CZ11" s="550"/>
      <c r="DA11" s="550"/>
      <c r="DB11" s="550"/>
      <c r="DC11" s="550"/>
      <c r="DD11" s="551" t="s">
        <v>36</v>
      </c>
      <c r="DE11" s="551"/>
      <c r="DF11" s="46"/>
      <c r="DG11" s="46"/>
      <c r="DH11" s="46"/>
      <c r="DI11" s="33"/>
      <c r="DJ11" s="17"/>
      <c r="DL11" s="27"/>
      <c r="DM11" s="27"/>
      <c r="DN11" s="27"/>
      <c r="DO11" s="27"/>
      <c r="DP11" s="27"/>
    </row>
    <row r="12" spans="1:120" ht="10.5" customHeight="1" x14ac:dyDescent="0.45">
      <c r="B12" s="552" t="s">
        <v>4</v>
      </c>
      <c r="C12" s="553"/>
      <c r="D12" s="553"/>
      <c r="E12" s="554"/>
      <c r="F12" s="528"/>
      <c r="G12" s="529"/>
      <c r="H12" s="529"/>
      <c r="I12" s="529"/>
      <c r="J12" s="529"/>
      <c r="K12" s="529"/>
      <c r="L12" s="529"/>
      <c r="M12" s="529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58"/>
      <c r="AG12" s="20"/>
      <c r="AH12" s="592"/>
      <c r="AI12" s="593"/>
      <c r="AJ12" s="593"/>
      <c r="AK12" s="593"/>
      <c r="AL12" s="594"/>
      <c r="AM12" s="47"/>
      <c r="AN12" s="592"/>
      <c r="AO12" s="593"/>
      <c r="AP12" s="593"/>
      <c r="AQ12" s="593"/>
      <c r="AR12" s="593"/>
      <c r="AS12" s="593"/>
      <c r="AT12" s="593"/>
      <c r="AU12" s="594"/>
      <c r="AV12" s="47"/>
      <c r="AW12" s="596"/>
      <c r="AX12" s="597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21"/>
      <c r="BM12" s="48"/>
      <c r="BN12" s="7" t="s">
        <v>37</v>
      </c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49"/>
      <c r="CA12" s="49"/>
      <c r="CB12" s="50"/>
      <c r="CC12" s="22"/>
      <c r="CD12" s="23"/>
      <c r="CE12" s="23"/>
      <c r="CF12" s="23"/>
      <c r="CG12" s="23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28"/>
      <c r="CU12" s="549" t="s">
        <v>38</v>
      </c>
      <c r="CV12" s="549"/>
      <c r="CW12" s="550"/>
      <c r="CX12" s="550"/>
      <c r="CY12" s="550"/>
      <c r="CZ12" s="550"/>
      <c r="DA12" s="550"/>
      <c r="DB12" s="550"/>
      <c r="DC12" s="550"/>
      <c r="DD12" s="551" t="s">
        <v>36</v>
      </c>
      <c r="DE12" s="551"/>
      <c r="DF12" s="46"/>
      <c r="DG12" s="46"/>
      <c r="DH12" s="46"/>
      <c r="DI12" s="33"/>
      <c r="DJ12" s="17"/>
      <c r="DL12" s="27"/>
      <c r="DM12" s="27"/>
      <c r="DN12" s="27"/>
      <c r="DO12" s="27"/>
      <c r="DP12" s="27"/>
    </row>
    <row r="13" spans="1:120" ht="10.5" customHeight="1" x14ac:dyDescent="0.45">
      <c r="B13" s="555"/>
      <c r="C13" s="556"/>
      <c r="D13" s="556"/>
      <c r="E13" s="557"/>
      <c r="F13" s="559"/>
      <c r="G13" s="560"/>
      <c r="H13" s="560"/>
      <c r="I13" s="560"/>
      <c r="J13" s="560"/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1"/>
      <c r="AG13" s="9"/>
      <c r="AH13" s="7" t="s">
        <v>23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21"/>
      <c r="BM13" s="28"/>
      <c r="BN13" s="5"/>
      <c r="BO13" s="5"/>
      <c r="BP13" s="38" t="str">
        <f>IF(BY13=1,"①","１") &amp;"．"</f>
        <v>１．</v>
      </c>
      <c r="BQ13" s="5"/>
      <c r="BR13" s="5" t="s">
        <v>39</v>
      </c>
      <c r="BS13" s="5"/>
      <c r="BT13" s="5"/>
      <c r="BU13" s="5"/>
      <c r="BV13" s="5"/>
      <c r="BW13" s="5"/>
      <c r="BX13" s="5"/>
      <c r="BY13" s="562"/>
      <c r="BZ13" s="563"/>
      <c r="CA13" s="10"/>
      <c r="CB13" s="21"/>
      <c r="CC13" s="28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28"/>
      <c r="CU13" s="5"/>
      <c r="CV13" s="5"/>
      <c r="CW13" s="38" t="str">
        <f>IF(DF8=3,"③","３") &amp;"．"</f>
        <v>３．</v>
      </c>
      <c r="CX13" s="5"/>
      <c r="CY13" s="5" t="s">
        <v>40</v>
      </c>
      <c r="CZ13" s="5"/>
      <c r="DA13" s="5"/>
      <c r="DB13" s="5"/>
      <c r="DC13" s="5"/>
      <c r="DD13" s="5"/>
      <c r="DE13" s="5"/>
      <c r="DF13" s="5"/>
      <c r="DG13" s="5"/>
      <c r="DH13" s="5"/>
      <c r="DI13" s="33"/>
      <c r="DJ13" s="17"/>
      <c r="DL13" s="27"/>
      <c r="DM13" s="27"/>
      <c r="DN13" s="27"/>
      <c r="DO13" s="27"/>
      <c r="DP13" s="27"/>
    </row>
    <row r="14" spans="1:120" ht="10.5" customHeight="1" x14ac:dyDescent="0.45">
      <c r="B14" s="552" t="s">
        <v>5</v>
      </c>
      <c r="C14" s="553"/>
      <c r="D14" s="553"/>
      <c r="E14" s="554"/>
      <c r="F14" s="528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30"/>
      <c r="AD14" s="534" t="s">
        <v>6</v>
      </c>
      <c r="AE14" s="535"/>
      <c r="AF14" s="536"/>
      <c r="AG14" s="9"/>
      <c r="AH14" s="51"/>
      <c r="AI14" s="540" t="s">
        <v>24</v>
      </c>
      <c r="AJ14" s="541"/>
      <c r="AK14" s="541"/>
      <c r="AL14" s="541"/>
      <c r="AM14" s="541"/>
      <c r="AN14" s="541"/>
      <c r="AO14" s="541"/>
      <c r="AP14" s="541"/>
      <c r="AQ14" s="541"/>
      <c r="AR14" s="541"/>
      <c r="AS14" s="541"/>
      <c r="AT14" s="541"/>
      <c r="AU14" s="541"/>
      <c r="AV14" s="541"/>
      <c r="AW14" s="541"/>
      <c r="AX14" s="541"/>
      <c r="AY14" s="541"/>
      <c r="AZ14" s="541"/>
      <c r="BA14" s="541"/>
      <c r="BB14" s="541"/>
      <c r="BC14" s="541"/>
      <c r="BD14" s="541"/>
      <c r="BE14" s="541"/>
      <c r="BF14" s="541"/>
      <c r="BG14" s="541"/>
      <c r="BH14" s="542"/>
      <c r="BI14" s="52"/>
      <c r="BJ14" s="5"/>
      <c r="BK14" s="5"/>
      <c r="BL14" s="10"/>
      <c r="BM14" s="28"/>
      <c r="BN14" s="5"/>
      <c r="BO14" s="5"/>
      <c r="BP14" s="38" t="str">
        <f>IF(BY13=2,"②","２") &amp;"．"</f>
        <v>２．</v>
      </c>
      <c r="BQ14" s="5"/>
      <c r="BR14" s="5" t="s">
        <v>41</v>
      </c>
      <c r="BS14" s="5"/>
      <c r="BT14" s="5"/>
      <c r="BU14" s="5"/>
      <c r="BV14" s="5"/>
      <c r="BW14" s="5"/>
      <c r="BX14" s="5"/>
      <c r="BY14" s="564"/>
      <c r="BZ14" s="565"/>
      <c r="CA14" s="10"/>
      <c r="CB14" s="21"/>
      <c r="CC14" s="28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28"/>
      <c r="CU14" s="10"/>
      <c r="CV14" s="10"/>
      <c r="CW14" s="546"/>
      <c r="CX14" s="546"/>
      <c r="CY14" s="5" t="s">
        <v>42</v>
      </c>
      <c r="CZ14" s="546"/>
      <c r="DA14" s="546"/>
      <c r="DB14" s="5" t="s">
        <v>43</v>
      </c>
      <c r="DC14" s="546"/>
      <c r="DD14" s="546"/>
      <c r="DE14" s="5" t="s">
        <v>44</v>
      </c>
      <c r="DF14" s="5"/>
      <c r="DG14" s="5"/>
      <c r="DH14" s="5"/>
      <c r="DI14" s="21"/>
      <c r="DJ14" s="11"/>
      <c r="DL14" s="27"/>
      <c r="DM14" s="27"/>
      <c r="DN14" s="27"/>
      <c r="DO14" s="27"/>
      <c r="DP14" s="27"/>
    </row>
    <row r="15" spans="1:120" ht="10.5" customHeight="1" thickBot="1" x14ac:dyDescent="0.5">
      <c r="B15" s="566"/>
      <c r="C15" s="567"/>
      <c r="D15" s="567"/>
      <c r="E15" s="568"/>
      <c r="F15" s="531"/>
      <c r="G15" s="532"/>
      <c r="H15" s="532"/>
      <c r="I15" s="532"/>
      <c r="J15" s="532"/>
      <c r="K15" s="532"/>
      <c r="L15" s="532"/>
      <c r="M15" s="532"/>
      <c r="N15" s="532"/>
      <c r="O15" s="532"/>
      <c r="P15" s="532"/>
      <c r="Q15" s="532"/>
      <c r="R15" s="532"/>
      <c r="S15" s="532"/>
      <c r="T15" s="532"/>
      <c r="U15" s="532"/>
      <c r="V15" s="532"/>
      <c r="W15" s="532"/>
      <c r="X15" s="532"/>
      <c r="Y15" s="532"/>
      <c r="Z15" s="532"/>
      <c r="AA15" s="532"/>
      <c r="AB15" s="532"/>
      <c r="AC15" s="533"/>
      <c r="AD15" s="537"/>
      <c r="AE15" s="538"/>
      <c r="AF15" s="539"/>
      <c r="AG15" s="53"/>
      <c r="AH15" s="54"/>
      <c r="AI15" s="543"/>
      <c r="AJ15" s="544"/>
      <c r="AK15" s="544"/>
      <c r="AL15" s="544"/>
      <c r="AM15" s="544"/>
      <c r="AN15" s="544"/>
      <c r="AO15" s="544"/>
      <c r="AP15" s="544"/>
      <c r="AQ15" s="544"/>
      <c r="AR15" s="544"/>
      <c r="AS15" s="544"/>
      <c r="AT15" s="544"/>
      <c r="AU15" s="544"/>
      <c r="AV15" s="544"/>
      <c r="AW15" s="544"/>
      <c r="AX15" s="544"/>
      <c r="AY15" s="544"/>
      <c r="AZ15" s="544"/>
      <c r="BA15" s="544"/>
      <c r="BB15" s="544"/>
      <c r="BC15" s="544"/>
      <c r="BD15" s="544"/>
      <c r="BE15" s="544"/>
      <c r="BF15" s="544"/>
      <c r="BG15" s="544"/>
      <c r="BH15" s="545"/>
      <c r="BI15" s="52"/>
      <c r="BJ15" s="5"/>
      <c r="BK15" s="5"/>
      <c r="BL15" s="10"/>
      <c r="BM15" s="55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45"/>
      <c r="CA15" s="45"/>
      <c r="CB15" s="57"/>
      <c r="CC15" s="28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55"/>
      <c r="CU15" s="45"/>
      <c r="CV15" s="45"/>
      <c r="CW15" s="58" t="str">
        <f>IF(DF8=4,"④","４") &amp;"．"</f>
        <v>４．</v>
      </c>
      <c r="CX15" s="45"/>
      <c r="CY15" s="547" t="s">
        <v>45</v>
      </c>
      <c r="CZ15" s="547"/>
      <c r="DA15" s="547"/>
      <c r="DB15" s="547"/>
      <c r="DC15" s="547"/>
      <c r="DD15" s="547"/>
      <c r="DE15" s="547"/>
      <c r="DF15" s="547"/>
      <c r="DG15" s="547"/>
      <c r="DH15" s="547"/>
      <c r="DI15" s="548"/>
      <c r="DJ15" s="11"/>
      <c r="DL15" s="27"/>
      <c r="DM15" s="27"/>
      <c r="DN15" s="27"/>
      <c r="DO15" s="27"/>
      <c r="DP15" s="27"/>
    </row>
    <row r="16" spans="1:120" ht="10.5" customHeight="1" x14ac:dyDescent="0.45">
      <c r="B16" s="59"/>
      <c r="C16" s="42"/>
      <c r="D16" s="42"/>
      <c r="E16" s="60"/>
      <c r="F16" s="42"/>
      <c r="G16" s="42"/>
      <c r="H16" s="42"/>
      <c r="I16" s="42"/>
      <c r="J16" s="5"/>
      <c r="K16" s="5"/>
      <c r="L16" s="5"/>
      <c r="M16" s="5"/>
      <c r="N16" s="5"/>
      <c r="O16" s="5"/>
      <c r="P16" s="5"/>
      <c r="Q16" s="5"/>
      <c r="R16" s="5"/>
      <c r="S16" s="5"/>
      <c r="T16" s="42" t="s">
        <v>7</v>
      </c>
      <c r="U16" s="42" t="s">
        <v>8</v>
      </c>
      <c r="V16" s="42" t="s">
        <v>9</v>
      </c>
      <c r="W16" s="5" t="s">
        <v>10</v>
      </c>
      <c r="X16" s="5" t="s">
        <v>11</v>
      </c>
      <c r="Y16" s="51" t="s">
        <v>12</v>
      </c>
      <c r="Z16" s="51"/>
      <c r="AA16" s="512"/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513"/>
      <c r="AM16" s="61"/>
      <c r="AN16" s="61"/>
      <c r="AO16" s="62"/>
      <c r="AP16" s="62"/>
      <c r="AQ16" s="62"/>
      <c r="AR16" s="62"/>
      <c r="AS16" s="62" t="s">
        <v>25</v>
      </c>
      <c r="AT16" s="62" t="s">
        <v>10</v>
      </c>
      <c r="AU16" s="62" t="s">
        <v>11</v>
      </c>
      <c r="AV16" s="62" t="s">
        <v>12</v>
      </c>
      <c r="AW16" s="514" t="s">
        <v>26</v>
      </c>
      <c r="AX16" s="515"/>
      <c r="AY16" s="515"/>
      <c r="AZ16" s="515"/>
      <c r="BA16" s="515"/>
      <c r="BB16" s="515"/>
      <c r="BC16" s="515"/>
      <c r="BD16" s="515"/>
      <c r="BE16" s="515"/>
      <c r="BF16" s="515"/>
      <c r="BG16" s="515"/>
      <c r="BH16" s="516"/>
      <c r="BI16" s="63" t="s">
        <v>27</v>
      </c>
      <c r="BJ16" s="64"/>
      <c r="BK16" s="1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11"/>
    </row>
    <row r="17" spans="2:114" ht="10.5" customHeight="1" x14ac:dyDescent="0.45">
      <c r="B17" s="517" t="s">
        <v>46</v>
      </c>
      <c r="C17" s="518"/>
      <c r="D17" s="518"/>
      <c r="E17" s="518"/>
      <c r="F17" s="518"/>
      <c r="G17" s="518"/>
      <c r="H17" s="519"/>
      <c r="I17" s="523" t="s">
        <v>47</v>
      </c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3"/>
      <c r="AH17" s="523"/>
      <c r="AI17" s="523"/>
      <c r="AJ17" s="523"/>
      <c r="AK17" s="523"/>
      <c r="AL17" s="523"/>
      <c r="AM17" s="523"/>
      <c r="AN17" s="523"/>
      <c r="AO17" s="523"/>
      <c r="AP17" s="523"/>
      <c r="AQ17" s="523"/>
      <c r="AR17" s="523"/>
      <c r="AS17" s="523"/>
      <c r="AT17" s="523"/>
      <c r="AU17" s="523"/>
      <c r="AV17" s="523"/>
      <c r="AW17" s="523"/>
      <c r="AX17" s="523"/>
      <c r="AY17" s="523"/>
      <c r="AZ17" s="523"/>
      <c r="BA17" s="523"/>
      <c r="BB17" s="523"/>
      <c r="BC17" s="523"/>
      <c r="BD17" s="523"/>
      <c r="BE17" s="523"/>
      <c r="BF17" s="523"/>
      <c r="BG17" s="523"/>
      <c r="BH17" s="524"/>
      <c r="BI17" s="66"/>
      <c r="BJ17" s="67"/>
      <c r="BK17" s="68"/>
      <c r="BL17" s="68"/>
      <c r="BM17" s="68"/>
      <c r="BN17" s="68"/>
      <c r="BO17" s="68"/>
      <c r="BP17" s="68"/>
      <c r="BQ17" s="68"/>
      <c r="BR17" s="68" t="s">
        <v>48</v>
      </c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9"/>
      <c r="DH17" s="69"/>
      <c r="DI17" s="70"/>
    </row>
    <row r="18" spans="2:114" ht="10.5" customHeight="1" x14ac:dyDescent="0.45">
      <c r="B18" s="520"/>
      <c r="C18" s="521"/>
      <c r="D18" s="521"/>
      <c r="E18" s="521"/>
      <c r="F18" s="521"/>
      <c r="G18" s="521"/>
      <c r="H18" s="522"/>
      <c r="I18" s="525"/>
      <c r="J18" s="482"/>
      <c r="K18" s="482"/>
      <c r="L18" s="482"/>
      <c r="M18" s="482"/>
      <c r="N18" s="482"/>
      <c r="O18" s="482"/>
      <c r="P18" s="482"/>
      <c r="Q18" s="482"/>
      <c r="R18" s="482"/>
      <c r="S18" s="482"/>
      <c r="T18" s="482"/>
      <c r="U18" s="483"/>
      <c r="V18" s="481"/>
      <c r="W18" s="482"/>
      <c r="X18" s="482"/>
      <c r="Y18" s="482"/>
      <c r="Z18" s="482"/>
      <c r="AA18" s="482"/>
      <c r="AB18" s="482"/>
      <c r="AC18" s="482"/>
      <c r="AD18" s="482"/>
      <c r="AE18" s="482"/>
      <c r="AF18" s="482"/>
      <c r="AG18" s="482"/>
      <c r="AH18" s="483"/>
      <c r="AI18" s="481"/>
      <c r="AJ18" s="482"/>
      <c r="AK18" s="482"/>
      <c r="AL18" s="482"/>
      <c r="AM18" s="482"/>
      <c r="AN18" s="482"/>
      <c r="AO18" s="482"/>
      <c r="AP18" s="482"/>
      <c r="AQ18" s="482"/>
      <c r="AR18" s="482"/>
      <c r="AS18" s="482"/>
      <c r="AT18" s="482"/>
      <c r="AU18" s="483"/>
      <c r="AV18" s="526"/>
      <c r="AW18" s="527"/>
      <c r="AX18" s="482"/>
      <c r="AY18" s="482"/>
      <c r="AZ18" s="482"/>
      <c r="BA18" s="482"/>
      <c r="BB18" s="482"/>
      <c r="BC18" s="482"/>
      <c r="BD18" s="482"/>
      <c r="BE18" s="482"/>
      <c r="BF18" s="482"/>
      <c r="BG18" s="482"/>
      <c r="BH18" s="483"/>
      <c r="BI18" s="71"/>
      <c r="BJ18" s="481"/>
      <c r="BK18" s="482"/>
      <c r="BL18" s="482"/>
      <c r="BM18" s="482"/>
      <c r="BN18" s="482"/>
      <c r="BO18" s="482"/>
      <c r="BP18" s="482"/>
      <c r="BQ18" s="482"/>
      <c r="BR18" s="482"/>
      <c r="BS18" s="482"/>
      <c r="BT18" s="482"/>
      <c r="BU18" s="482"/>
      <c r="BV18" s="483"/>
      <c r="BW18" s="490"/>
      <c r="BX18" s="491"/>
      <c r="BY18" s="491"/>
      <c r="BZ18" s="491"/>
      <c r="CA18" s="491"/>
      <c r="CB18" s="491"/>
      <c r="CC18" s="491"/>
      <c r="CD18" s="491"/>
      <c r="CE18" s="491"/>
      <c r="CF18" s="491"/>
      <c r="CG18" s="491"/>
      <c r="CH18" s="491"/>
      <c r="CI18" s="492"/>
      <c r="CJ18" s="481"/>
      <c r="CK18" s="482"/>
      <c r="CL18" s="482"/>
      <c r="CM18" s="482"/>
      <c r="CN18" s="482"/>
      <c r="CO18" s="482"/>
      <c r="CP18" s="482"/>
      <c r="CQ18" s="482"/>
      <c r="CR18" s="482"/>
      <c r="CS18" s="482"/>
      <c r="CT18" s="482"/>
      <c r="CU18" s="482"/>
      <c r="CV18" s="483"/>
      <c r="CW18" s="499"/>
      <c r="CX18" s="500"/>
      <c r="CY18" s="500"/>
      <c r="CZ18" s="500"/>
      <c r="DA18" s="500"/>
      <c r="DB18" s="500"/>
      <c r="DC18" s="500"/>
      <c r="DD18" s="500"/>
      <c r="DE18" s="500"/>
      <c r="DF18" s="500"/>
      <c r="DG18" s="500"/>
      <c r="DH18" s="500"/>
      <c r="DI18" s="501"/>
    </row>
    <row r="19" spans="2:114" ht="10.5" customHeight="1" x14ac:dyDescent="0.45">
      <c r="B19" s="520"/>
      <c r="C19" s="521"/>
      <c r="D19" s="521"/>
      <c r="E19" s="521"/>
      <c r="F19" s="521"/>
      <c r="G19" s="521"/>
      <c r="H19" s="522"/>
      <c r="I19" s="485"/>
      <c r="J19" s="485"/>
      <c r="K19" s="485"/>
      <c r="L19" s="485"/>
      <c r="M19" s="485"/>
      <c r="N19" s="485"/>
      <c r="O19" s="485"/>
      <c r="P19" s="485"/>
      <c r="Q19" s="485"/>
      <c r="R19" s="485"/>
      <c r="S19" s="485"/>
      <c r="T19" s="485"/>
      <c r="U19" s="486"/>
      <c r="V19" s="484"/>
      <c r="W19" s="485"/>
      <c r="X19" s="485"/>
      <c r="Y19" s="485"/>
      <c r="Z19" s="485"/>
      <c r="AA19" s="485"/>
      <c r="AB19" s="485"/>
      <c r="AC19" s="485"/>
      <c r="AD19" s="485"/>
      <c r="AE19" s="485"/>
      <c r="AF19" s="485"/>
      <c r="AG19" s="485"/>
      <c r="AH19" s="486"/>
      <c r="AI19" s="484"/>
      <c r="AJ19" s="485"/>
      <c r="AK19" s="485"/>
      <c r="AL19" s="485"/>
      <c r="AM19" s="485"/>
      <c r="AN19" s="485"/>
      <c r="AO19" s="485"/>
      <c r="AP19" s="485"/>
      <c r="AQ19" s="485"/>
      <c r="AR19" s="485"/>
      <c r="AS19" s="485"/>
      <c r="AT19" s="485"/>
      <c r="AU19" s="486"/>
      <c r="AV19" s="484"/>
      <c r="AW19" s="485"/>
      <c r="AX19" s="485"/>
      <c r="AY19" s="485"/>
      <c r="AZ19" s="485"/>
      <c r="BA19" s="485"/>
      <c r="BB19" s="485"/>
      <c r="BC19" s="485"/>
      <c r="BD19" s="485"/>
      <c r="BE19" s="485"/>
      <c r="BF19" s="485"/>
      <c r="BG19" s="485"/>
      <c r="BH19" s="486"/>
      <c r="BI19" s="71"/>
      <c r="BJ19" s="484"/>
      <c r="BK19" s="485"/>
      <c r="BL19" s="485"/>
      <c r="BM19" s="485"/>
      <c r="BN19" s="485"/>
      <c r="BO19" s="485"/>
      <c r="BP19" s="485"/>
      <c r="BQ19" s="485"/>
      <c r="BR19" s="485"/>
      <c r="BS19" s="485"/>
      <c r="BT19" s="485"/>
      <c r="BU19" s="485"/>
      <c r="BV19" s="486"/>
      <c r="BW19" s="493"/>
      <c r="BX19" s="494"/>
      <c r="BY19" s="494"/>
      <c r="BZ19" s="494"/>
      <c r="CA19" s="494"/>
      <c r="CB19" s="494"/>
      <c r="CC19" s="494"/>
      <c r="CD19" s="494"/>
      <c r="CE19" s="494"/>
      <c r="CF19" s="494"/>
      <c r="CG19" s="494"/>
      <c r="CH19" s="494"/>
      <c r="CI19" s="495"/>
      <c r="CJ19" s="484"/>
      <c r="CK19" s="485"/>
      <c r="CL19" s="485"/>
      <c r="CM19" s="485"/>
      <c r="CN19" s="485"/>
      <c r="CO19" s="485"/>
      <c r="CP19" s="485"/>
      <c r="CQ19" s="485"/>
      <c r="CR19" s="485"/>
      <c r="CS19" s="485"/>
      <c r="CT19" s="485"/>
      <c r="CU19" s="485"/>
      <c r="CV19" s="486"/>
      <c r="CW19" s="502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4"/>
    </row>
    <row r="20" spans="2:114" ht="10.5" customHeight="1" thickBot="1" x14ac:dyDescent="0.5">
      <c r="B20" s="505" t="s">
        <v>49</v>
      </c>
      <c r="C20" s="506"/>
      <c r="D20" s="506"/>
      <c r="E20" s="506"/>
      <c r="F20" s="506"/>
      <c r="G20" s="506"/>
      <c r="H20" s="507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9"/>
      <c r="V20" s="487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9"/>
      <c r="AI20" s="487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9"/>
      <c r="AV20" s="484"/>
      <c r="AW20" s="485"/>
      <c r="AX20" s="485"/>
      <c r="AY20" s="485"/>
      <c r="AZ20" s="485"/>
      <c r="BA20" s="485"/>
      <c r="BB20" s="485"/>
      <c r="BC20" s="485"/>
      <c r="BD20" s="485"/>
      <c r="BE20" s="485"/>
      <c r="BF20" s="485"/>
      <c r="BG20" s="485"/>
      <c r="BH20" s="486"/>
      <c r="BI20" s="71"/>
      <c r="BJ20" s="487"/>
      <c r="BK20" s="488"/>
      <c r="BL20" s="488"/>
      <c r="BM20" s="488"/>
      <c r="BN20" s="488"/>
      <c r="BO20" s="488"/>
      <c r="BP20" s="488"/>
      <c r="BQ20" s="488"/>
      <c r="BR20" s="488"/>
      <c r="BS20" s="488"/>
      <c r="BT20" s="488"/>
      <c r="BU20" s="488"/>
      <c r="BV20" s="489"/>
      <c r="BW20" s="496"/>
      <c r="BX20" s="497"/>
      <c r="BY20" s="497"/>
      <c r="BZ20" s="497"/>
      <c r="CA20" s="497"/>
      <c r="CB20" s="497"/>
      <c r="CC20" s="497"/>
      <c r="CD20" s="497"/>
      <c r="CE20" s="497"/>
      <c r="CF20" s="497"/>
      <c r="CG20" s="497"/>
      <c r="CH20" s="497"/>
      <c r="CI20" s="498"/>
      <c r="CJ20" s="484"/>
      <c r="CK20" s="485"/>
      <c r="CL20" s="485"/>
      <c r="CM20" s="485"/>
      <c r="CN20" s="485"/>
      <c r="CO20" s="485"/>
      <c r="CP20" s="485"/>
      <c r="CQ20" s="485"/>
      <c r="CR20" s="485"/>
      <c r="CS20" s="485"/>
      <c r="CT20" s="485"/>
      <c r="CU20" s="485"/>
      <c r="CV20" s="486"/>
      <c r="CW20" s="502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4"/>
    </row>
    <row r="21" spans="2:114" ht="10.5" customHeight="1" x14ac:dyDescent="0.45">
      <c r="B21" s="505"/>
      <c r="C21" s="506"/>
      <c r="D21" s="506"/>
      <c r="E21" s="506"/>
      <c r="F21" s="506"/>
      <c r="G21" s="506"/>
      <c r="H21" s="507"/>
      <c r="I21" s="511" t="s">
        <v>50</v>
      </c>
      <c r="J21" s="472"/>
      <c r="K21" s="472"/>
      <c r="L21" s="472" t="s">
        <v>51</v>
      </c>
      <c r="M21" s="472"/>
      <c r="N21" s="472"/>
      <c r="O21" s="472"/>
      <c r="P21" s="472"/>
      <c r="Q21" s="472"/>
      <c r="R21" s="472"/>
      <c r="S21" s="472"/>
      <c r="T21" s="472"/>
      <c r="U21" s="472"/>
      <c r="V21" s="472" t="s">
        <v>50</v>
      </c>
      <c r="W21" s="472"/>
      <c r="X21" s="472"/>
      <c r="Y21" s="472" t="s">
        <v>51</v>
      </c>
      <c r="Z21" s="472"/>
      <c r="AA21" s="472"/>
      <c r="AB21" s="472"/>
      <c r="AC21" s="472"/>
      <c r="AD21" s="472"/>
      <c r="AE21" s="472"/>
      <c r="AF21" s="472"/>
      <c r="AG21" s="472"/>
      <c r="AH21" s="472"/>
      <c r="AI21" s="472" t="s">
        <v>50</v>
      </c>
      <c r="AJ21" s="472"/>
      <c r="AK21" s="472"/>
      <c r="AL21" s="472" t="s">
        <v>51</v>
      </c>
      <c r="AM21" s="472"/>
      <c r="AN21" s="472"/>
      <c r="AO21" s="472"/>
      <c r="AP21" s="472"/>
      <c r="AQ21" s="472"/>
      <c r="AR21" s="472"/>
      <c r="AS21" s="472"/>
      <c r="AT21" s="472"/>
      <c r="AU21" s="472"/>
      <c r="AV21" s="472" t="s">
        <v>50</v>
      </c>
      <c r="AW21" s="472"/>
      <c r="AX21" s="472"/>
      <c r="AY21" s="477" t="s">
        <v>51</v>
      </c>
      <c r="AZ21" s="478"/>
      <c r="BA21" s="478"/>
      <c r="BB21" s="478"/>
      <c r="BC21" s="478"/>
      <c r="BD21" s="478"/>
      <c r="BE21" s="478"/>
      <c r="BF21" s="478"/>
      <c r="BG21" s="478"/>
      <c r="BH21" s="479"/>
      <c r="BI21" s="5"/>
      <c r="BJ21" s="480" t="s">
        <v>50</v>
      </c>
      <c r="BK21" s="472"/>
      <c r="BL21" s="472"/>
      <c r="BM21" s="472" t="s">
        <v>51</v>
      </c>
      <c r="BN21" s="472"/>
      <c r="BO21" s="472"/>
      <c r="BP21" s="472"/>
      <c r="BQ21" s="472"/>
      <c r="BR21" s="472"/>
      <c r="BS21" s="472"/>
      <c r="BT21" s="472"/>
      <c r="BU21" s="472"/>
      <c r="BV21" s="472"/>
      <c r="BW21" s="472" t="s">
        <v>50</v>
      </c>
      <c r="BX21" s="472"/>
      <c r="BY21" s="472"/>
      <c r="BZ21" s="472" t="s">
        <v>51</v>
      </c>
      <c r="CA21" s="472"/>
      <c r="CB21" s="472"/>
      <c r="CC21" s="472"/>
      <c r="CD21" s="472"/>
      <c r="CE21" s="472"/>
      <c r="CF21" s="472"/>
      <c r="CG21" s="472"/>
      <c r="CH21" s="472"/>
      <c r="CI21" s="472"/>
      <c r="CJ21" s="472" t="s">
        <v>50</v>
      </c>
      <c r="CK21" s="472"/>
      <c r="CL21" s="472"/>
      <c r="CM21" s="472" t="s">
        <v>51</v>
      </c>
      <c r="CN21" s="472"/>
      <c r="CO21" s="472"/>
      <c r="CP21" s="472"/>
      <c r="CQ21" s="472"/>
      <c r="CR21" s="472"/>
      <c r="CS21" s="472"/>
      <c r="CT21" s="472"/>
      <c r="CU21" s="472"/>
      <c r="CV21" s="472"/>
      <c r="CW21" s="473"/>
      <c r="CX21" s="473"/>
      <c r="CY21" s="473"/>
      <c r="CZ21" s="474"/>
      <c r="DA21" s="475"/>
      <c r="DB21" s="475"/>
      <c r="DC21" s="475"/>
      <c r="DD21" s="475"/>
      <c r="DE21" s="475"/>
      <c r="DF21" s="475"/>
      <c r="DG21" s="475"/>
      <c r="DH21" s="475"/>
      <c r="DI21" s="476"/>
    </row>
    <row r="22" spans="2:114" ht="10.5" customHeight="1" x14ac:dyDescent="0.45">
      <c r="B22" s="508"/>
      <c r="C22" s="509"/>
      <c r="D22" s="509"/>
      <c r="E22" s="509"/>
      <c r="F22" s="509"/>
      <c r="G22" s="509"/>
      <c r="H22" s="510"/>
      <c r="I22" s="450" t="s">
        <v>52</v>
      </c>
      <c r="J22" s="451"/>
      <c r="K22" s="465"/>
      <c r="L22" s="450" t="s">
        <v>53</v>
      </c>
      <c r="M22" s="451"/>
      <c r="N22" s="451"/>
      <c r="O22" s="451"/>
      <c r="P22" s="451"/>
      <c r="Q22" s="451"/>
      <c r="R22" s="451"/>
      <c r="S22" s="451"/>
      <c r="T22" s="451"/>
      <c r="U22" s="465"/>
      <c r="V22" s="450" t="s">
        <v>52</v>
      </c>
      <c r="W22" s="451"/>
      <c r="X22" s="465"/>
      <c r="Y22" s="450" t="s">
        <v>53</v>
      </c>
      <c r="Z22" s="451"/>
      <c r="AA22" s="451"/>
      <c r="AB22" s="451"/>
      <c r="AC22" s="451"/>
      <c r="AD22" s="451"/>
      <c r="AE22" s="451"/>
      <c r="AF22" s="451"/>
      <c r="AG22" s="451"/>
      <c r="AH22" s="465"/>
      <c r="AI22" s="450" t="s">
        <v>52</v>
      </c>
      <c r="AJ22" s="451"/>
      <c r="AK22" s="465"/>
      <c r="AL22" s="450" t="s">
        <v>53</v>
      </c>
      <c r="AM22" s="451"/>
      <c r="AN22" s="451"/>
      <c r="AO22" s="451"/>
      <c r="AP22" s="451"/>
      <c r="AQ22" s="451"/>
      <c r="AR22" s="451"/>
      <c r="AS22" s="451"/>
      <c r="AT22" s="451"/>
      <c r="AU22" s="465"/>
      <c r="AV22" s="450" t="s">
        <v>52</v>
      </c>
      <c r="AW22" s="451"/>
      <c r="AX22" s="465"/>
      <c r="AY22" s="450" t="s">
        <v>53</v>
      </c>
      <c r="AZ22" s="451"/>
      <c r="BA22" s="451"/>
      <c r="BB22" s="451"/>
      <c r="BC22" s="451"/>
      <c r="BD22" s="451"/>
      <c r="BE22" s="451"/>
      <c r="BF22" s="451"/>
      <c r="BG22" s="451"/>
      <c r="BH22" s="470"/>
      <c r="BI22" s="72"/>
      <c r="BJ22" s="471" t="s">
        <v>52</v>
      </c>
      <c r="BK22" s="451"/>
      <c r="BL22" s="465"/>
      <c r="BM22" s="450" t="s">
        <v>53</v>
      </c>
      <c r="BN22" s="451"/>
      <c r="BO22" s="451"/>
      <c r="BP22" s="451"/>
      <c r="BQ22" s="451"/>
      <c r="BR22" s="451"/>
      <c r="BS22" s="451"/>
      <c r="BT22" s="451"/>
      <c r="BU22" s="451"/>
      <c r="BV22" s="465"/>
      <c r="BW22" s="450" t="s">
        <v>52</v>
      </c>
      <c r="BX22" s="451"/>
      <c r="BY22" s="465"/>
      <c r="BZ22" s="450" t="s">
        <v>53</v>
      </c>
      <c r="CA22" s="451"/>
      <c r="CB22" s="451"/>
      <c r="CC22" s="451"/>
      <c r="CD22" s="451"/>
      <c r="CE22" s="451"/>
      <c r="CF22" s="451"/>
      <c r="CG22" s="451"/>
      <c r="CH22" s="451"/>
      <c r="CI22" s="465"/>
      <c r="CJ22" s="450" t="s">
        <v>52</v>
      </c>
      <c r="CK22" s="451"/>
      <c r="CL22" s="465"/>
      <c r="CM22" s="450" t="s">
        <v>53</v>
      </c>
      <c r="CN22" s="451"/>
      <c r="CO22" s="451"/>
      <c r="CP22" s="451"/>
      <c r="CQ22" s="451"/>
      <c r="CR22" s="451"/>
      <c r="CS22" s="451"/>
      <c r="CT22" s="451"/>
      <c r="CU22" s="451"/>
      <c r="CV22" s="465"/>
      <c r="CW22" s="466"/>
      <c r="CX22" s="467"/>
      <c r="CY22" s="468"/>
      <c r="CZ22" s="466"/>
      <c r="DA22" s="467"/>
      <c r="DB22" s="467"/>
      <c r="DC22" s="467"/>
      <c r="DD22" s="467"/>
      <c r="DE22" s="467"/>
      <c r="DF22" s="467"/>
      <c r="DG22" s="467"/>
      <c r="DH22" s="467"/>
      <c r="DI22" s="469"/>
      <c r="DJ22" s="73"/>
    </row>
    <row r="23" spans="2:114" ht="10.5" customHeight="1" x14ac:dyDescent="0.45">
      <c r="B23" s="74"/>
      <c r="C23" s="75">
        <v>4</v>
      </c>
      <c r="D23" s="75">
        <v>4</v>
      </c>
      <c r="E23" s="463">
        <v>4</v>
      </c>
      <c r="F23" s="464"/>
      <c r="G23" s="462" t="s">
        <v>43</v>
      </c>
      <c r="H23" s="455"/>
      <c r="I23" s="631"/>
      <c r="J23" s="435"/>
      <c r="K23" s="435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435"/>
      <c r="W23" s="435"/>
      <c r="X23" s="435"/>
      <c r="Y23" s="629"/>
      <c r="Z23" s="629"/>
      <c r="AA23" s="629"/>
      <c r="AB23" s="629"/>
      <c r="AC23" s="629"/>
      <c r="AD23" s="629"/>
      <c r="AE23" s="629"/>
      <c r="AF23" s="629"/>
      <c r="AG23" s="629"/>
      <c r="AH23" s="629"/>
      <c r="AI23" s="435"/>
      <c r="AJ23" s="435"/>
      <c r="AK23" s="435"/>
      <c r="AL23" s="629"/>
      <c r="AM23" s="629"/>
      <c r="AN23" s="629"/>
      <c r="AO23" s="629"/>
      <c r="AP23" s="629"/>
      <c r="AQ23" s="629"/>
      <c r="AR23" s="629"/>
      <c r="AS23" s="629"/>
      <c r="AT23" s="629"/>
      <c r="AU23" s="629"/>
      <c r="AV23" s="630" t="str">
        <f xml:space="preserve"> IF(AND(ISBLANK(I23), ISBLANK(V23),ISBLANK(AI23)),"",(I23+V23+AI23))</f>
        <v/>
      </c>
      <c r="AW23" s="630"/>
      <c r="AX23" s="630"/>
      <c r="AY23" s="416">
        <f t="shared" ref="AY23:AY37" si="0">L23+Y23+AL23</f>
        <v>0</v>
      </c>
      <c r="AZ23" s="417"/>
      <c r="BA23" s="417"/>
      <c r="BB23" s="417"/>
      <c r="BC23" s="417"/>
      <c r="BD23" s="417"/>
      <c r="BE23" s="417"/>
      <c r="BF23" s="417"/>
      <c r="BG23" s="417"/>
      <c r="BH23" s="418"/>
      <c r="BI23" s="3"/>
      <c r="BJ23" s="445"/>
      <c r="BK23" s="446"/>
      <c r="BL23" s="446"/>
      <c r="BM23" s="447"/>
      <c r="BN23" s="447"/>
      <c r="BO23" s="447"/>
      <c r="BP23" s="447"/>
      <c r="BQ23" s="447"/>
      <c r="BR23" s="447"/>
      <c r="BS23" s="447"/>
      <c r="BT23" s="447"/>
      <c r="BU23" s="447"/>
      <c r="BV23" s="447"/>
      <c r="BW23" s="446"/>
      <c r="BX23" s="446"/>
      <c r="BY23" s="446"/>
      <c r="BZ23" s="447"/>
      <c r="CA23" s="447"/>
      <c r="CB23" s="447"/>
      <c r="CC23" s="447"/>
      <c r="CD23" s="447"/>
      <c r="CE23" s="447"/>
      <c r="CF23" s="447"/>
      <c r="CG23" s="447"/>
      <c r="CH23" s="447"/>
      <c r="CI23" s="447"/>
      <c r="CJ23" s="448" t="str">
        <f xml:space="preserve"> IF(AND(ISBLANK(BJ23), ISBLANK(BW23)),"",(BJ23+BW23))</f>
        <v/>
      </c>
      <c r="CK23" s="448"/>
      <c r="CL23" s="448"/>
      <c r="CM23" s="449">
        <f t="shared" ref="CM23:CM36" si="1">BM23+BZ23</f>
        <v>0</v>
      </c>
      <c r="CN23" s="449"/>
      <c r="CO23" s="449"/>
      <c r="CP23" s="449"/>
      <c r="CQ23" s="449"/>
      <c r="CR23" s="449"/>
      <c r="CS23" s="449"/>
      <c r="CT23" s="449"/>
      <c r="CU23" s="449"/>
      <c r="CV23" s="449"/>
      <c r="CW23" s="435"/>
      <c r="CX23" s="435"/>
      <c r="CY23" s="435"/>
      <c r="CZ23" s="436"/>
      <c r="DA23" s="437"/>
      <c r="DB23" s="437"/>
      <c r="DC23" s="437"/>
      <c r="DD23" s="437"/>
      <c r="DE23" s="437"/>
      <c r="DF23" s="437"/>
      <c r="DG23" s="437"/>
      <c r="DH23" s="437"/>
      <c r="DI23" s="438"/>
    </row>
    <row r="24" spans="2:114" ht="10.5" customHeight="1" x14ac:dyDescent="0.45">
      <c r="B24" s="74"/>
      <c r="C24" s="75">
        <v>5</v>
      </c>
      <c r="D24" s="75">
        <v>5</v>
      </c>
      <c r="E24" s="463">
        <v>5</v>
      </c>
      <c r="F24" s="464"/>
      <c r="G24" s="462" t="s">
        <v>43</v>
      </c>
      <c r="H24" s="455"/>
      <c r="I24" s="631"/>
      <c r="J24" s="435"/>
      <c r="K24" s="435"/>
      <c r="L24" s="629"/>
      <c r="M24" s="629"/>
      <c r="N24" s="629"/>
      <c r="O24" s="629"/>
      <c r="P24" s="629"/>
      <c r="Q24" s="629"/>
      <c r="R24" s="629"/>
      <c r="S24" s="629"/>
      <c r="T24" s="629"/>
      <c r="U24" s="629"/>
      <c r="V24" s="435"/>
      <c r="W24" s="435"/>
      <c r="X24" s="435"/>
      <c r="Y24" s="629"/>
      <c r="Z24" s="629"/>
      <c r="AA24" s="629"/>
      <c r="AB24" s="629"/>
      <c r="AC24" s="629"/>
      <c r="AD24" s="629"/>
      <c r="AE24" s="629"/>
      <c r="AF24" s="629"/>
      <c r="AG24" s="629"/>
      <c r="AH24" s="629"/>
      <c r="AI24" s="435"/>
      <c r="AJ24" s="435"/>
      <c r="AK24" s="435"/>
      <c r="AL24" s="629"/>
      <c r="AM24" s="629"/>
      <c r="AN24" s="629"/>
      <c r="AO24" s="629"/>
      <c r="AP24" s="629"/>
      <c r="AQ24" s="629"/>
      <c r="AR24" s="629"/>
      <c r="AS24" s="629"/>
      <c r="AT24" s="629"/>
      <c r="AU24" s="629"/>
      <c r="AV24" s="630" t="str">
        <f t="shared" ref="AV24:AV37" si="2" xml:space="preserve"> IF(AND(ISBLANK(I24), ISBLANK(V24),ISBLANK(AI24)),"",(I24+V24+AI24))</f>
        <v/>
      </c>
      <c r="AW24" s="630"/>
      <c r="AX24" s="630"/>
      <c r="AY24" s="416">
        <f t="shared" si="0"/>
        <v>0</v>
      </c>
      <c r="AZ24" s="417"/>
      <c r="BA24" s="417"/>
      <c r="BB24" s="417"/>
      <c r="BC24" s="417"/>
      <c r="BD24" s="417"/>
      <c r="BE24" s="417"/>
      <c r="BF24" s="417"/>
      <c r="BG24" s="417"/>
      <c r="BH24" s="418"/>
      <c r="BI24" s="3"/>
      <c r="BJ24" s="445"/>
      <c r="BK24" s="446"/>
      <c r="BL24" s="446"/>
      <c r="BM24" s="447"/>
      <c r="BN24" s="447"/>
      <c r="BO24" s="447"/>
      <c r="BP24" s="447"/>
      <c r="BQ24" s="447"/>
      <c r="BR24" s="447"/>
      <c r="BS24" s="447"/>
      <c r="BT24" s="447"/>
      <c r="BU24" s="447"/>
      <c r="BV24" s="447"/>
      <c r="BW24" s="446"/>
      <c r="BX24" s="446"/>
      <c r="BY24" s="446"/>
      <c r="BZ24" s="447"/>
      <c r="CA24" s="447"/>
      <c r="CB24" s="447"/>
      <c r="CC24" s="447"/>
      <c r="CD24" s="447"/>
      <c r="CE24" s="447"/>
      <c r="CF24" s="447"/>
      <c r="CG24" s="447"/>
      <c r="CH24" s="447"/>
      <c r="CI24" s="447"/>
      <c r="CJ24" s="448" t="str">
        <f t="shared" ref="CJ24:CJ37" si="3" xml:space="preserve"> IF(AND(ISBLANK(BJ24), ISBLANK(BW24)),"",(BJ24+BW24))</f>
        <v/>
      </c>
      <c r="CK24" s="448"/>
      <c r="CL24" s="448"/>
      <c r="CM24" s="449">
        <f t="shared" si="1"/>
        <v>0</v>
      </c>
      <c r="CN24" s="449"/>
      <c r="CO24" s="449"/>
      <c r="CP24" s="449"/>
      <c r="CQ24" s="449"/>
      <c r="CR24" s="449"/>
      <c r="CS24" s="449"/>
      <c r="CT24" s="449"/>
      <c r="CU24" s="449"/>
      <c r="CV24" s="449"/>
      <c r="CW24" s="435"/>
      <c r="CX24" s="435"/>
      <c r="CY24" s="435"/>
      <c r="CZ24" s="436"/>
      <c r="DA24" s="437"/>
      <c r="DB24" s="437"/>
      <c r="DC24" s="437"/>
      <c r="DD24" s="437"/>
      <c r="DE24" s="437"/>
      <c r="DF24" s="437"/>
      <c r="DG24" s="437"/>
      <c r="DH24" s="437"/>
      <c r="DI24" s="438"/>
    </row>
    <row r="25" spans="2:114" ht="10.5" customHeight="1" x14ac:dyDescent="0.45">
      <c r="B25" s="74"/>
      <c r="C25" s="75">
        <v>6</v>
      </c>
      <c r="D25" s="75">
        <v>6</v>
      </c>
      <c r="E25" s="463">
        <v>6</v>
      </c>
      <c r="F25" s="464"/>
      <c r="G25" s="462" t="s">
        <v>43</v>
      </c>
      <c r="H25" s="455"/>
      <c r="I25" s="631"/>
      <c r="J25" s="435"/>
      <c r="K25" s="435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435"/>
      <c r="W25" s="435"/>
      <c r="X25" s="435"/>
      <c r="Y25" s="629"/>
      <c r="Z25" s="629"/>
      <c r="AA25" s="629"/>
      <c r="AB25" s="629"/>
      <c r="AC25" s="629"/>
      <c r="AD25" s="629"/>
      <c r="AE25" s="629"/>
      <c r="AF25" s="629"/>
      <c r="AG25" s="629"/>
      <c r="AH25" s="629"/>
      <c r="AI25" s="435"/>
      <c r="AJ25" s="435"/>
      <c r="AK25" s="435"/>
      <c r="AL25" s="629"/>
      <c r="AM25" s="629"/>
      <c r="AN25" s="629"/>
      <c r="AO25" s="629"/>
      <c r="AP25" s="629"/>
      <c r="AQ25" s="629"/>
      <c r="AR25" s="629"/>
      <c r="AS25" s="629"/>
      <c r="AT25" s="629"/>
      <c r="AU25" s="629"/>
      <c r="AV25" s="630" t="str">
        <f t="shared" si="2"/>
        <v/>
      </c>
      <c r="AW25" s="630"/>
      <c r="AX25" s="630"/>
      <c r="AY25" s="416">
        <f t="shared" si="0"/>
        <v>0</v>
      </c>
      <c r="AZ25" s="417"/>
      <c r="BA25" s="417"/>
      <c r="BB25" s="417"/>
      <c r="BC25" s="417"/>
      <c r="BD25" s="417"/>
      <c r="BE25" s="417"/>
      <c r="BF25" s="417"/>
      <c r="BG25" s="417"/>
      <c r="BH25" s="418"/>
      <c r="BI25" s="3"/>
      <c r="BJ25" s="445"/>
      <c r="BK25" s="446"/>
      <c r="BL25" s="446"/>
      <c r="BM25" s="447"/>
      <c r="BN25" s="447"/>
      <c r="BO25" s="447"/>
      <c r="BP25" s="447"/>
      <c r="BQ25" s="447"/>
      <c r="BR25" s="447"/>
      <c r="BS25" s="447"/>
      <c r="BT25" s="447"/>
      <c r="BU25" s="447"/>
      <c r="BV25" s="447"/>
      <c r="BW25" s="446"/>
      <c r="BX25" s="446"/>
      <c r="BY25" s="446"/>
      <c r="BZ25" s="447"/>
      <c r="CA25" s="447"/>
      <c r="CB25" s="447"/>
      <c r="CC25" s="447"/>
      <c r="CD25" s="447"/>
      <c r="CE25" s="447"/>
      <c r="CF25" s="447"/>
      <c r="CG25" s="447"/>
      <c r="CH25" s="447"/>
      <c r="CI25" s="447"/>
      <c r="CJ25" s="448" t="str">
        <f t="shared" si="3"/>
        <v/>
      </c>
      <c r="CK25" s="448"/>
      <c r="CL25" s="448"/>
      <c r="CM25" s="449">
        <f t="shared" si="1"/>
        <v>0</v>
      </c>
      <c r="CN25" s="449"/>
      <c r="CO25" s="449"/>
      <c r="CP25" s="449"/>
      <c r="CQ25" s="449"/>
      <c r="CR25" s="449"/>
      <c r="CS25" s="449"/>
      <c r="CT25" s="449"/>
      <c r="CU25" s="449"/>
      <c r="CV25" s="449"/>
      <c r="CW25" s="435"/>
      <c r="CX25" s="435"/>
      <c r="CY25" s="435"/>
      <c r="CZ25" s="436"/>
      <c r="DA25" s="437"/>
      <c r="DB25" s="437"/>
      <c r="DC25" s="437"/>
      <c r="DD25" s="437"/>
      <c r="DE25" s="437"/>
      <c r="DF25" s="437"/>
      <c r="DG25" s="437"/>
      <c r="DH25" s="437"/>
      <c r="DI25" s="438"/>
    </row>
    <row r="26" spans="2:114" ht="10.5" customHeight="1" x14ac:dyDescent="0.45">
      <c r="B26" s="74"/>
      <c r="C26" s="75">
        <v>7</v>
      </c>
      <c r="D26" s="75">
        <v>7</v>
      </c>
      <c r="E26" s="463">
        <v>7</v>
      </c>
      <c r="F26" s="464"/>
      <c r="G26" s="462" t="s">
        <v>54</v>
      </c>
      <c r="H26" s="455"/>
      <c r="I26" s="631"/>
      <c r="J26" s="435"/>
      <c r="K26" s="435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435"/>
      <c r="W26" s="435"/>
      <c r="X26" s="435"/>
      <c r="Y26" s="629"/>
      <c r="Z26" s="629"/>
      <c r="AA26" s="629"/>
      <c r="AB26" s="629"/>
      <c r="AC26" s="629"/>
      <c r="AD26" s="629"/>
      <c r="AE26" s="629"/>
      <c r="AF26" s="629"/>
      <c r="AG26" s="629"/>
      <c r="AH26" s="629"/>
      <c r="AI26" s="435"/>
      <c r="AJ26" s="435"/>
      <c r="AK26" s="435"/>
      <c r="AL26" s="629"/>
      <c r="AM26" s="629"/>
      <c r="AN26" s="629"/>
      <c r="AO26" s="629"/>
      <c r="AP26" s="629"/>
      <c r="AQ26" s="629"/>
      <c r="AR26" s="629"/>
      <c r="AS26" s="629"/>
      <c r="AT26" s="629"/>
      <c r="AU26" s="629"/>
      <c r="AV26" s="630" t="str">
        <f t="shared" si="2"/>
        <v/>
      </c>
      <c r="AW26" s="630"/>
      <c r="AX26" s="630"/>
      <c r="AY26" s="416">
        <f t="shared" si="0"/>
        <v>0</v>
      </c>
      <c r="AZ26" s="417"/>
      <c r="BA26" s="417"/>
      <c r="BB26" s="417"/>
      <c r="BC26" s="417"/>
      <c r="BD26" s="417"/>
      <c r="BE26" s="417"/>
      <c r="BF26" s="417"/>
      <c r="BG26" s="417"/>
      <c r="BH26" s="418"/>
      <c r="BI26" s="3"/>
      <c r="BJ26" s="445"/>
      <c r="BK26" s="446"/>
      <c r="BL26" s="446"/>
      <c r="BM26" s="447"/>
      <c r="BN26" s="447"/>
      <c r="BO26" s="447"/>
      <c r="BP26" s="447"/>
      <c r="BQ26" s="447"/>
      <c r="BR26" s="447"/>
      <c r="BS26" s="447"/>
      <c r="BT26" s="447"/>
      <c r="BU26" s="447"/>
      <c r="BV26" s="447"/>
      <c r="BW26" s="446"/>
      <c r="BX26" s="446"/>
      <c r="BY26" s="446"/>
      <c r="BZ26" s="447"/>
      <c r="CA26" s="447"/>
      <c r="CB26" s="447"/>
      <c r="CC26" s="447"/>
      <c r="CD26" s="447"/>
      <c r="CE26" s="447"/>
      <c r="CF26" s="447"/>
      <c r="CG26" s="447"/>
      <c r="CH26" s="447"/>
      <c r="CI26" s="447"/>
      <c r="CJ26" s="448" t="str">
        <f t="shared" si="3"/>
        <v/>
      </c>
      <c r="CK26" s="448"/>
      <c r="CL26" s="448"/>
      <c r="CM26" s="449">
        <f t="shared" si="1"/>
        <v>0</v>
      </c>
      <c r="CN26" s="449"/>
      <c r="CO26" s="449"/>
      <c r="CP26" s="449"/>
      <c r="CQ26" s="449"/>
      <c r="CR26" s="449"/>
      <c r="CS26" s="449"/>
      <c r="CT26" s="449"/>
      <c r="CU26" s="449"/>
      <c r="CV26" s="449"/>
      <c r="CW26" s="435"/>
      <c r="CX26" s="435"/>
      <c r="CY26" s="435"/>
      <c r="CZ26" s="436"/>
      <c r="DA26" s="437"/>
      <c r="DB26" s="437"/>
      <c r="DC26" s="437"/>
      <c r="DD26" s="437"/>
      <c r="DE26" s="437"/>
      <c r="DF26" s="437"/>
      <c r="DG26" s="437"/>
      <c r="DH26" s="437"/>
      <c r="DI26" s="438"/>
    </row>
    <row r="27" spans="2:114" ht="10.5" customHeight="1" x14ac:dyDescent="0.45">
      <c r="B27" s="74"/>
      <c r="C27" s="75">
        <v>8</v>
      </c>
      <c r="D27" s="75">
        <v>8</v>
      </c>
      <c r="E27" s="463">
        <v>8</v>
      </c>
      <c r="F27" s="464"/>
      <c r="G27" s="462" t="s">
        <v>54</v>
      </c>
      <c r="H27" s="455"/>
      <c r="I27" s="631"/>
      <c r="J27" s="435"/>
      <c r="K27" s="435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435"/>
      <c r="W27" s="435"/>
      <c r="X27" s="435"/>
      <c r="Y27" s="629"/>
      <c r="Z27" s="629"/>
      <c r="AA27" s="629"/>
      <c r="AB27" s="629"/>
      <c r="AC27" s="629"/>
      <c r="AD27" s="629"/>
      <c r="AE27" s="629"/>
      <c r="AF27" s="629"/>
      <c r="AG27" s="629"/>
      <c r="AH27" s="629"/>
      <c r="AI27" s="435"/>
      <c r="AJ27" s="435"/>
      <c r="AK27" s="435"/>
      <c r="AL27" s="629"/>
      <c r="AM27" s="629"/>
      <c r="AN27" s="629"/>
      <c r="AO27" s="629"/>
      <c r="AP27" s="629"/>
      <c r="AQ27" s="629"/>
      <c r="AR27" s="629"/>
      <c r="AS27" s="629"/>
      <c r="AT27" s="629"/>
      <c r="AU27" s="629"/>
      <c r="AV27" s="630" t="str">
        <f t="shared" si="2"/>
        <v/>
      </c>
      <c r="AW27" s="630"/>
      <c r="AX27" s="630"/>
      <c r="AY27" s="416">
        <f t="shared" si="0"/>
        <v>0</v>
      </c>
      <c r="AZ27" s="417"/>
      <c r="BA27" s="417"/>
      <c r="BB27" s="417"/>
      <c r="BC27" s="417"/>
      <c r="BD27" s="417"/>
      <c r="BE27" s="417"/>
      <c r="BF27" s="417"/>
      <c r="BG27" s="417"/>
      <c r="BH27" s="418"/>
      <c r="BI27" s="3"/>
      <c r="BJ27" s="445"/>
      <c r="BK27" s="446"/>
      <c r="BL27" s="446"/>
      <c r="BM27" s="447"/>
      <c r="BN27" s="447"/>
      <c r="BO27" s="447"/>
      <c r="BP27" s="447"/>
      <c r="BQ27" s="447"/>
      <c r="BR27" s="447"/>
      <c r="BS27" s="447"/>
      <c r="BT27" s="447"/>
      <c r="BU27" s="447"/>
      <c r="BV27" s="447"/>
      <c r="BW27" s="446"/>
      <c r="BX27" s="446"/>
      <c r="BY27" s="446"/>
      <c r="BZ27" s="447"/>
      <c r="CA27" s="447"/>
      <c r="CB27" s="447"/>
      <c r="CC27" s="447"/>
      <c r="CD27" s="447"/>
      <c r="CE27" s="447"/>
      <c r="CF27" s="447"/>
      <c r="CG27" s="447"/>
      <c r="CH27" s="447"/>
      <c r="CI27" s="447"/>
      <c r="CJ27" s="448" t="str">
        <f t="shared" si="3"/>
        <v/>
      </c>
      <c r="CK27" s="448"/>
      <c r="CL27" s="448"/>
      <c r="CM27" s="449">
        <f t="shared" si="1"/>
        <v>0</v>
      </c>
      <c r="CN27" s="449"/>
      <c r="CO27" s="449"/>
      <c r="CP27" s="449"/>
      <c r="CQ27" s="449"/>
      <c r="CR27" s="449"/>
      <c r="CS27" s="449"/>
      <c r="CT27" s="449"/>
      <c r="CU27" s="449"/>
      <c r="CV27" s="449"/>
      <c r="CW27" s="435"/>
      <c r="CX27" s="435"/>
      <c r="CY27" s="435"/>
      <c r="CZ27" s="436"/>
      <c r="DA27" s="437"/>
      <c r="DB27" s="437"/>
      <c r="DC27" s="437"/>
      <c r="DD27" s="437"/>
      <c r="DE27" s="437"/>
      <c r="DF27" s="437"/>
      <c r="DG27" s="437"/>
      <c r="DH27" s="437"/>
      <c r="DI27" s="438"/>
    </row>
    <row r="28" spans="2:114" ht="10.5" customHeight="1" x14ac:dyDescent="0.45">
      <c r="B28" s="74"/>
      <c r="C28" s="75">
        <v>9</v>
      </c>
      <c r="D28" s="75">
        <v>9</v>
      </c>
      <c r="E28" s="463">
        <v>9</v>
      </c>
      <c r="F28" s="464"/>
      <c r="G28" s="462" t="s">
        <v>54</v>
      </c>
      <c r="H28" s="455"/>
      <c r="I28" s="631"/>
      <c r="J28" s="435"/>
      <c r="K28" s="435"/>
      <c r="L28" s="629"/>
      <c r="M28" s="629"/>
      <c r="N28" s="629"/>
      <c r="O28" s="629"/>
      <c r="P28" s="629"/>
      <c r="Q28" s="629"/>
      <c r="R28" s="629"/>
      <c r="S28" s="629"/>
      <c r="T28" s="629"/>
      <c r="U28" s="629"/>
      <c r="V28" s="435"/>
      <c r="W28" s="435"/>
      <c r="X28" s="435"/>
      <c r="Y28" s="629"/>
      <c r="Z28" s="629"/>
      <c r="AA28" s="629"/>
      <c r="AB28" s="629"/>
      <c r="AC28" s="629"/>
      <c r="AD28" s="629"/>
      <c r="AE28" s="629"/>
      <c r="AF28" s="629"/>
      <c r="AG28" s="629"/>
      <c r="AH28" s="629"/>
      <c r="AI28" s="435"/>
      <c r="AJ28" s="435"/>
      <c r="AK28" s="435"/>
      <c r="AL28" s="629"/>
      <c r="AM28" s="629"/>
      <c r="AN28" s="629"/>
      <c r="AO28" s="629"/>
      <c r="AP28" s="629"/>
      <c r="AQ28" s="629"/>
      <c r="AR28" s="629"/>
      <c r="AS28" s="629"/>
      <c r="AT28" s="629"/>
      <c r="AU28" s="629"/>
      <c r="AV28" s="630" t="str">
        <f t="shared" si="2"/>
        <v/>
      </c>
      <c r="AW28" s="630"/>
      <c r="AX28" s="630"/>
      <c r="AY28" s="416">
        <f t="shared" si="0"/>
        <v>0</v>
      </c>
      <c r="AZ28" s="417"/>
      <c r="BA28" s="417"/>
      <c r="BB28" s="417"/>
      <c r="BC28" s="417"/>
      <c r="BD28" s="417"/>
      <c r="BE28" s="417"/>
      <c r="BF28" s="417"/>
      <c r="BG28" s="417"/>
      <c r="BH28" s="418"/>
      <c r="BI28" s="3"/>
      <c r="BJ28" s="445"/>
      <c r="BK28" s="446"/>
      <c r="BL28" s="446"/>
      <c r="BM28" s="447"/>
      <c r="BN28" s="447"/>
      <c r="BO28" s="447"/>
      <c r="BP28" s="447"/>
      <c r="BQ28" s="447"/>
      <c r="BR28" s="447"/>
      <c r="BS28" s="447"/>
      <c r="BT28" s="447"/>
      <c r="BU28" s="447"/>
      <c r="BV28" s="447"/>
      <c r="BW28" s="446"/>
      <c r="BX28" s="446"/>
      <c r="BY28" s="446"/>
      <c r="BZ28" s="447"/>
      <c r="CA28" s="447"/>
      <c r="CB28" s="447"/>
      <c r="CC28" s="447"/>
      <c r="CD28" s="447"/>
      <c r="CE28" s="447"/>
      <c r="CF28" s="447"/>
      <c r="CG28" s="447"/>
      <c r="CH28" s="447"/>
      <c r="CI28" s="447"/>
      <c r="CJ28" s="448" t="str">
        <f t="shared" si="3"/>
        <v/>
      </c>
      <c r="CK28" s="448"/>
      <c r="CL28" s="448"/>
      <c r="CM28" s="449">
        <f t="shared" si="1"/>
        <v>0</v>
      </c>
      <c r="CN28" s="449"/>
      <c r="CO28" s="449"/>
      <c r="CP28" s="449"/>
      <c r="CQ28" s="449"/>
      <c r="CR28" s="449"/>
      <c r="CS28" s="449"/>
      <c r="CT28" s="449"/>
      <c r="CU28" s="449"/>
      <c r="CV28" s="449"/>
      <c r="CW28" s="435"/>
      <c r="CX28" s="435"/>
      <c r="CY28" s="435"/>
      <c r="CZ28" s="436"/>
      <c r="DA28" s="437"/>
      <c r="DB28" s="437"/>
      <c r="DC28" s="437"/>
      <c r="DD28" s="437"/>
      <c r="DE28" s="437"/>
      <c r="DF28" s="437"/>
      <c r="DG28" s="437"/>
      <c r="DH28" s="437"/>
      <c r="DI28" s="438"/>
    </row>
    <row r="29" spans="2:114" ht="10.5" customHeight="1" x14ac:dyDescent="0.45">
      <c r="B29" s="74"/>
      <c r="C29" s="75">
        <v>10</v>
      </c>
      <c r="D29" s="75">
        <v>10</v>
      </c>
      <c r="E29" s="463">
        <v>10</v>
      </c>
      <c r="F29" s="464"/>
      <c r="G29" s="462" t="s">
        <v>54</v>
      </c>
      <c r="H29" s="455"/>
      <c r="I29" s="631"/>
      <c r="J29" s="435"/>
      <c r="K29" s="435"/>
      <c r="L29" s="629"/>
      <c r="M29" s="629"/>
      <c r="N29" s="629"/>
      <c r="O29" s="629"/>
      <c r="P29" s="629"/>
      <c r="Q29" s="629"/>
      <c r="R29" s="629"/>
      <c r="S29" s="629"/>
      <c r="T29" s="629"/>
      <c r="U29" s="629"/>
      <c r="V29" s="435"/>
      <c r="W29" s="435"/>
      <c r="X29" s="435"/>
      <c r="Y29" s="629"/>
      <c r="Z29" s="629"/>
      <c r="AA29" s="629"/>
      <c r="AB29" s="629"/>
      <c r="AC29" s="629"/>
      <c r="AD29" s="629"/>
      <c r="AE29" s="629"/>
      <c r="AF29" s="629"/>
      <c r="AG29" s="629"/>
      <c r="AH29" s="629"/>
      <c r="AI29" s="435"/>
      <c r="AJ29" s="435"/>
      <c r="AK29" s="435"/>
      <c r="AL29" s="629"/>
      <c r="AM29" s="629"/>
      <c r="AN29" s="629"/>
      <c r="AO29" s="629"/>
      <c r="AP29" s="629"/>
      <c r="AQ29" s="629"/>
      <c r="AR29" s="629"/>
      <c r="AS29" s="629"/>
      <c r="AT29" s="629"/>
      <c r="AU29" s="629"/>
      <c r="AV29" s="630" t="str">
        <f t="shared" si="2"/>
        <v/>
      </c>
      <c r="AW29" s="630"/>
      <c r="AX29" s="630"/>
      <c r="AY29" s="416">
        <f t="shared" si="0"/>
        <v>0</v>
      </c>
      <c r="AZ29" s="417"/>
      <c r="BA29" s="417"/>
      <c r="BB29" s="417"/>
      <c r="BC29" s="417"/>
      <c r="BD29" s="417"/>
      <c r="BE29" s="417"/>
      <c r="BF29" s="417"/>
      <c r="BG29" s="417"/>
      <c r="BH29" s="418"/>
      <c r="BI29" s="3"/>
      <c r="BJ29" s="445"/>
      <c r="BK29" s="446"/>
      <c r="BL29" s="446"/>
      <c r="BM29" s="447"/>
      <c r="BN29" s="447"/>
      <c r="BO29" s="447"/>
      <c r="BP29" s="447"/>
      <c r="BQ29" s="447"/>
      <c r="BR29" s="447"/>
      <c r="BS29" s="447"/>
      <c r="BT29" s="447"/>
      <c r="BU29" s="447"/>
      <c r="BV29" s="447"/>
      <c r="BW29" s="446"/>
      <c r="BX29" s="446"/>
      <c r="BY29" s="446"/>
      <c r="BZ29" s="447"/>
      <c r="CA29" s="447"/>
      <c r="CB29" s="447"/>
      <c r="CC29" s="447"/>
      <c r="CD29" s="447"/>
      <c r="CE29" s="447"/>
      <c r="CF29" s="447"/>
      <c r="CG29" s="447"/>
      <c r="CH29" s="447"/>
      <c r="CI29" s="447"/>
      <c r="CJ29" s="448" t="str">
        <f t="shared" si="3"/>
        <v/>
      </c>
      <c r="CK29" s="448"/>
      <c r="CL29" s="448"/>
      <c r="CM29" s="449">
        <f t="shared" si="1"/>
        <v>0</v>
      </c>
      <c r="CN29" s="449"/>
      <c r="CO29" s="449"/>
      <c r="CP29" s="449"/>
      <c r="CQ29" s="449"/>
      <c r="CR29" s="449"/>
      <c r="CS29" s="449"/>
      <c r="CT29" s="449"/>
      <c r="CU29" s="449"/>
      <c r="CV29" s="449"/>
      <c r="CW29" s="435"/>
      <c r="CX29" s="435"/>
      <c r="CY29" s="435"/>
      <c r="CZ29" s="436"/>
      <c r="DA29" s="437"/>
      <c r="DB29" s="437"/>
      <c r="DC29" s="437"/>
      <c r="DD29" s="437"/>
      <c r="DE29" s="437"/>
      <c r="DF29" s="437"/>
      <c r="DG29" s="437"/>
      <c r="DH29" s="437"/>
      <c r="DI29" s="438"/>
    </row>
    <row r="30" spans="2:114" ht="10.5" customHeight="1" x14ac:dyDescent="0.45">
      <c r="B30" s="74"/>
      <c r="C30" s="75">
        <v>11</v>
      </c>
      <c r="D30" s="75">
        <v>11</v>
      </c>
      <c r="E30" s="463">
        <v>11</v>
      </c>
      <c r="F30" s="464"/>
      <c r="G30" s="462" t="s">
        <v>54</v>
      </c>
      <c r="H30" s="455"/>
      <c r="I30" s="631"/>
      <c r="J30" s="435"/>
      <c r="K30" s="435"/>
      <c r="L30" s="629"/>
      <c r="M30" s="629"/>
      <c r="N30" s="629"/>
      <c r="O30" s="629"/>
      <c r="P30" s="629"/>
      <c r="Q30" s="629"/>
      <c r="R30" s="629"/>
      <c r="S30" s="629"/>
      <c r="T30" s="629"/>
      <c r="U30" s="629"/>
      <c r="V30" s="435"/>
      <c r="W30" s="435"/>
      <c r="X30" s="435"/>
      <c r="Y30" s="629"/>
      <c r="Z30" s="629"/>
      <c r="AA30" s="629"/>
      <c r="AB30" s="629"/>
      <c r="AC30" s="629"/>
      <c r="AD30" s="629"/>
      <c r="AE30" s="629"/>
      <c r="AF30" s="629"/>
      <c r="AG30" s="629"/>
      <c r="AH30" s="629"/>
      <c r="AI30" s="435"/>
      <c r="AJ30" s="435"/>
      <c r="AK30" s="435"/>
      <c r="AL30" s="629"/>
      <c r="AM30" s="629"/>
      <c r="AN30" s="629"/>
      <c r="AO30" s="629"/>
      <c r="AP30" s="629"/>
      <c r="AQ30" s="629"/>
      <c r="AR30" s="629"/>
      <c r="AS30" s="629"/>
      <c r="AT30" s="629"/>
      <c r="AU30" s="629"/>
      <c r="AV30" s="630" t="str">
        <f t="shared" si="2"/>
        <v/>
      </c>
      <c r="AW30" s="630"/>
      <c r="AX30" s="630"/>
      <c r="AY30" s="416">
        <f t="shared" si="0"/>
        <v>0</v>
      </c>
      <c r="AZ30" s="417"/>
      <c r="BA30" s="417"/>
      <c r="BB30" s="417"/>
      <c r="BC30" s="417"/>
      <c r="BD30" s="417"/>
      <c r="BE30" s="417"/>
      <c r="BF30" s="417"/>
      <c r="BG30" s="417"/>
      <c r="BH30" s="418"/>
      <c r="BI30" s="3"/>
      <c r="BJ30" s="445"/>
      <c r="BK30" s="446"/>
      <c r="BL30" s="446"/>
      <c r="BM30" s="447"/>
      <c r="BN30" s="447"/>
      <c r="BO30" s="447"/>
      <c r="BP30" s="447"/>
      <c r="BQ30" s="447"/>
      <c r="BR30" s="447"/>
      <c r="BS30" s="447"/>
      <c r="BT30" s="447"/>
      <c r="BU30" s="447"/>
      <c r="BV30" s="447"/>
      <c r="BW30" s="446"/>
      <c r="BX30" s="446"/>
      <c r="BY30" s="446"/>
      <c r="BZ30" s="447"/>
      <c r="CA30" s="447"/>
      <c r="CB30" s="447"/>
      <c r="CC30" s="447"/>
      <c r="CD30" s="447"/>
      <c r="CE30" s="447"/>
      <c r="CF30" s="447"/>
      <c r="CG30" s="447"/>
      <c r="CH30" s="447"/>
      <c r="CI30" s="447"/>
      <c r="CJ30" s="448" t="str">
        <f t="shared" si="3"/>
        <v/>
      </c>
      <c r="CK30" s="448"/>
      <c r="CL30" s="448"/>
      <c r="CM30" s="449">
        <f t="shared" si="1"/>
        <v>0</v>
      </c>
      <c r="CN30" s="449"/>
      <c r="CO30" s="449"/>
      <c r="CP30" s="449"/>
      <c r="CQ30" s="449"/>
      <c r="CR30" s="449"/>
      <c r="CS30" s="449"/>
      <c r="CT30" s="449"/>
      <c r="CU30" s="449"/>
      <c r="CV30" s="449"/>
      <c r="CW30" s="435"/>
      <c r="CX30" s="435"/>
      <c r="CY30" s="435"/>
      <c r="CZ30" s="436"/>
      <c r="DA30" s="437"/>
      <c r="DB30" s="437"/>
      <c r="DC30" s="437"/>
      <c r="DD30" s="437"/>
      <c r="DE30" s="437"/>
      <c r="DF30" s="437"/>
      <c r="DG30" s="437"/>
      <c r="DH30" s="437"/>
      <c r="DI30" s="438"/>
    </row>
    <row r="31" spans="2:114" ht="10.5" customHeight="1" x14ac:dyDescent="0.45">
      <c r="B31" s="74"/>
      <c r="C31" s="75">
        <v>12</v>
      </c>
      <c r="D31" s="75">
        <v>12</v>
      </c>
      <c r="E31" s="463">
        <v>12</v>
      </c>
      <c r="F31" s="464"/>
      <c r="G31" s="462" t="s">
        <v>54</v>
      </c>
      <c r="H31" s="455"/>
      <c r="I31" s="631"/>
      <c r="J31" s="435"/>
      <c r="K31" s="435"/>
      <c r="L31" s="629"/>
      <c r="M31" s="629"/>
      <c r="N31" s="629"/>
      <c r="O31" s="629"/>
      <c r="P31" s="629"/>
      <c r="Q31" s="629"/>
      <c r="R31" s="629"/>
      <c r="S31" s="629"/>
      <c r="T31" s="629"/>
      <c r="U31" s="629"/>
      <c r="V31" s="435"/>
      <c r="W31" s="435"/>
      <c r="X31" s="435"/>
      <c r="Y31" s="629"/>
      <c r="Z31" s="629"/>
      <c r="AA31" s="629"/>
      <c r="AB31" s="629"/>
      <c r="AC31" s="629"/>
      <c r="AD31" s="629"/>
      <c r="AE31" s="629"/>
      <c r="AF31" s="629"/>
      <c r="AG31" s="629"/>
      <c r="AH31" s="629"/>
      <c r="AI31" s="435"/>
      <c r="AJ31" s="435"/>
      <c r="AK31" s="435"/>
      <c r="AL31" s="629"/>
      <c r="AM31" s="629"/>
      <c r="AN31" s="629"/>
      <c r="AO31" s="629"/>
      <c r="AP31" s="629"/>
      <c r="AQ31" s="629"/>
      <c r="AR31" s="629"/>
      <c r="AS31" s="629"/>
      <c r="AT31" s="629"/>
      <c r="AU31" s="629"/>
      <c r="AV31" s="630" t="str">
        <f t="shared" si="2"/>
        <v/>
      </c>
      <c r="AW31" s="630"/>
      <c r="AX31" s="630"/>
      <c r="AY31" s="416">
        <f t="shared" si="0"/>
        <v>0</v>
      </c>
      <c r="AZ31" s="417"/>
      <c r="BA31" s="417"/>
      <c r="BB31" s="417"/>
      <c r="BC31" s="417"/>
      <c r="BD31" s="417"/>
      <c r="BE31" s="417"/>
      <c r="BF31" s="417"/>
      <c r="BG31" s="417"/>
      <c r="BH31" s="418"/>
      <c r="BI31" s="3"/>
      <c r="BJ31" s="445"/>
      <c r="BK31" s="446"/>
      <c r="BL31" s="446"/>
      <c r="BM31" s="447"/>
      <c r="BN31" s="447"/>
      <c r="BO31" s="447"/>
      <c r="BP31" s="447"/>
      <c r="BQ31" s="447"/>
      <c r="BR31" s="447"/>
      <c r="BS31" s="447"/>
      <c r="BT31" s="447"/>
      <c r="BU31" s="447"/>
      <c r="BV31" s="447"/>
      <c r="BW31" s="446"/>
      <c r="BX31" s="446"/>
      <c r="BY31" s="446"/>
      <c r="BZ31" s="447"/>
      <c r="CA31" s="447"/>
      <c r="CB31" s="447"/>
      <c r="CC31" s="447"/>
      <c r="CD31" s="447"/>
      <c r="CE31" s="447"/>
      <c r="CF31" s="447"/>
      <c r="CG31" s="447"/>
      <c r="CH31" s="447"/>
      <c r="CI31" s="447"/>
      <c r="CJ31" s="448" t="str">
        <f t="shared" si="3"/>
        <v/>
      </c>
      <c r="CK31" s="448"/>
      <c r="CL31" s="448"/>
      <c r="CM31" s="449">
        <f t="shared" si="1"/>
        <v>0</v>
      </c>
      <c r="CN31" s="449"/>
      <c r="CO31" s="449"/>
      <c r="CP31" s="449"/>
      <c r="CQ31" s="449"/>
      <c r="CR31" s="449"/>
      <c r="CS31" s="449"/>
      <c r="CT31" s="449"/>
      <c r="CU31" s="449"/>
      <c r="CV31" s="449"/>
      <c r="CW31" s="435"/>
      <c r="CX31" s="435"/>
      <c r="CY31" s="435"/>
      <c r="CZ31" s="436"/>
      <c r="DA31" s="437"/>
      <c r="DB31" s="437"/>
      <c r="DC31" s="437"/>
      <c r="DD31" s="437"/>
      <c r="DE31" s="437"/>
      <c r="DF31" s="437"/>
      <c r="DG31" s="437"/>
      <c r="DH31" s="437"/>
      <c r="DI31" s="438"/>
    </row>
    <row r="32" spans="2:114" ht="10.5" customHeight="1" x14ac:dyDescent="0.45">
      <c r="B32" s="74"/>
      <c r="C32" s="75">
        <v>1</v>
      </c>
      <c r="D32" s="75">
        <v>1</v>
      </c>
      <c r="E32" s="463">
        <v>1</v>
      </c>
      <c r="F32" s="464"/>
      <c r="G32" s="462" t="s">
        <v>54</v>
      </c>
      <c r="H32" s="455"/>
      <c r="I32" s="631"/>
      <c r="J32" s="435"/>
      <c r="K32" s="435"/>
      <c r="L32" s="629"/>
      <c r="M32" s="629"/>
      <c r="N32" s="629"/>
      <c r="O32" s="629"/>
      <c r="P32" s="629"/>
      <c r="Q32" s="629"/>
      <c r="R32" s="629"/>
      <c r="S32" s="629"/>
      <c r="T32" s="629"/>
      <c r="U32" s="629"/>
      <c r="V32" s="435"/>
      <c r="W32" s="435"/>
      <c r="X32" s="435"/>
      <c r="Y32" s="629"/>
      <c r="Z32" s="629"/>
      <c r="AA32" s="629"/>
      <c r="AB32" s="629"/>
      <c r="AC32" s="629"/>
      <c r="AD32" s="629"/>
      <c r="AE32" s="629"/>
      <c r="AF32" s="629"/>
      <c r="AG32" s="629"/>
      <c r="AH32" s="629"/>
      <c r="AI32" s="435"/>
      <c r="AJ32" s="435"/>
      <c r="AK32" s="435"/>
      <c r="AL32" s="629"/>
      <c r="AM32" s="629"/>
      <c r="AN32" s="629"/>
      <c r="AO32" s="629"/>
      <c r="AP32" s="629"/>
      <c r="AQ32" s="629"/>
      <c r="AR32" s="629"/>
      <c r="AS32" s="629"/>
      <c r="AT32" s="629"/>
      <c r="AU32" s="629"/>
      <c r="AV32" s="630" t="str">
        <f t="shared" si="2"/>
        <v/>
      </c>
      <c r="AW32" s="630"/>
      <c r="AX32" s="630"/>
      <c r="AY32" s="416">
        <f t="shared" si="0"/>
        <v>0</v>
      </c>
      <c r="AZ32" s="417"/>
      <c r="BA32" s="417"/>
      <c r="BB32" s="417"/>
      <c r="BC32" s="417"/>
      <c r="BD32" s="417"/>
      <c r="BE32" s="417"/>
      <c r="BF32" s="417"/>
      <c r="BG32" s="417"/>
      <c r="BH32" s="418"/>
      <c r="BI32" s="3"/>
      <c r="BJ32" s="445"/>
      <c r="BK32" s="446"/>
      <c r="BL32" s="446"/>
      <c r="BM32" s="447"/>
      <c r="BN32" s="447"/>
      <c r="BO32" s="447"/>
      <c r="BP32" s="447"/>
      <c r="BQ32" s="447"/>
      <c r="BR32" s="447"/>
      <c r="BS32" s="447"/>
      <c r="BT32" s="447"/>
      <c r="BU32" s="447"/>
      <c r="BV32" s="447"/>
      <c r="BW32" s="446"/>
      <c r="BX32" s="446"/>
      <c r="BY32" s="446"/>
      <c r="BZ32" s="447"/>
      <c r="CA32" s="447"/>
      <c r="CB32" s="447"/>
      <c r="CC32" s="447"/>
      <c r="CD32" s="447"/>
      <c r="CE32" s="447"/>
      <c r="CF32" s="447"/>
      <c r="CG32" s="447"/>
      <c r="CH32" s="447"/>
      <c r="CI32" s="447"/>
      <c r="CJ32" s="448" t="str">
        <f t="shared" si="3"/>
        <v/>
      </c>
      <c r="CK32" s="448"/>
      <c r="CL32" s="448"/>
      <c r="CM32" s="449">
        <f t="shared" si="1"/>
        <v>0</v>
      </c>
      <c r="CN32" s="449"/>
      <c r="CO32" s="449"/>
      <c r="CP32" s="449"/>
      <c r="CQ32" s="449"/>
      <c r="CR32" s="449"/>
      <c r="CS32" s="449"/>
      <c r="CT32" s="449"/>
      <c r="CU32" s="449"/>
      <c r="CV32" s="449"/>
      <c r="CW32" s="435"/>
      <c r="CX32" s="435"/>
      <c r="CY32" s="435"/>
      <c r="CZ32" s="436"/>
      <c r="DA32" s="437"/>
      <c r="DB32" s="437"/>
      <c r="DC32" s="437"/>
      <c r="DD32" s="437"/>
      <c r="DE32" s="437"/>
      <c r="DF32" s="437"/>
      <c r="DG32" s="437"/>
      <c r="DH32" s="437"/>
      <c r="DI32" s="438"/>
    </row>
    <row r="33" spans="2:113" ht="10.5" customHeight="1" x14ac:dyDescent="0.45">
      <c r="B33" s="74"/>
      <c r="C33" s="75">
        <v>2</v>
      </c>
      <c r="D33" s="75">
        <v>2</v>
      </c>
      <c r="E33" s="463">
        <v>2</v>
      </c>
      <c r="F33" s="464"/>
      <c r="G33" s="462" t="s">
        <v>54</v>
      </c>
      <c r="H33" s="455"/>
      <c r="I33" s="631"/>
      <c r="J33" s="435"/>
      <c r="K33" s="435"/>
      <c r="L33" s="629"/>
      <c r="M33" s="629"/>
      <c r="N33" s="629"/>
      <c r="O33" s="629"/>
      <c r="P33" s="629"/>
      <c r="Q33" s="629"/>
      <c r="R33" s="629"/>
      <c r="S33" s="629"/>
      <c r="T33" s="629"/>
      <c r="U33" s="629"/>
      <c r="V33" s="435"/>
      <c r="W33" s="435"/>
      <c r="X33" s="435"/>
      <c r="Y33" s="629"/>
      <c r="Z33" s="629"/>
      <c r="AA33" s="629"/>
      <c r="AB33" s="629"/>
      <c r="AC33" s="629"/>
      <c r="AD33" s="629"/>
      <c r="AE33" s="629"/>
      <c r="AF33" s="629"/>
      <c r="AG33" s="629"/>
      <c r="AH33" s="629"/>
      <c r="AI33" s="435"/>
      <c r="AJ33" s="435"/>
      <c r="AK33" s="435"/>
      <c r="AL33" s="629"/>
      <c r="AM33" s="629"/>
      <c r="AN33" s="629"/>
      <c r="AO33" s="629"/>
      <c r="AP33" s="629"/>
      <c r="AQ33" s="629"/>
      <c r="AR33" s="629"/>
      <c r="AS33" s="629"/>
      <c r="AT33" s="629"/>
      <c r="AU33" s="629"/>
      <c r="AV33" s="630" t="str">
        <f t="shared" si="2"/>
        <v/>
      </c>
      <c r="AW33" s="630"/>
      <c r="AX33" s="630"/>
      <c r="AY33" s="416">
        <f t="shared" si="0"/>
        <v>0</v>
      </c>
      <c r="AZ33" s="417"/>
      <c r="BA33" s="417"/>
      <c r="BB33" s="417"/>
      <c r="BC33" s="417"/>
      <c r="BD33" s="417"/>
      <c r="BE33" s="417"/>
      <c r="BF33" s="417"/>
      <c r="BG33" s="417"/>
      <c r="BH33" s="418"/>
      <c r="BI33" s="3"/>
      <c r="BJ33" s="445"/>
      <c r="BK33" s="446"/>
      <c r="BL33" s="446"/>
      <c r="BM33" s="447"/>
      <c r="BN33" s="447"/>
      <c r="BO33" s="447"/>
      <c r="BP33" s="447"/>
      <c r="BQ33" s="447"/>
      <c r="BR33" s="447"/>
      <c r="BS33" s="447"/>
      <c r="BT33" s="447"/>
      <c r="BU33" s="447"/>
      <c r="BV33" s="447"/>
      <c r="BW33" s="446"/>
      <c r="BX33" s="446"/>
      <c r="BY33" s="446"/>
      <c r="BZ33" s="447"/>
      <c r="CA33" s="447"/>
      <c r="CB33" s="447"/>
      <c r="CC33" s="447"/>
      <c r="CD33" s="447"/>
      <c r="CE33" s="447"/>
      <c r="CF33" s="447"/>
      <c r="CG33" s="447"/>
      <c r="CH33" s="447"/>
      <c r="CI33" s="447"/>
      <c r="CJ33" s="448" t="str">
        <f t="shared" si="3"/>
        <v/>
      </c>
      <c r="CK33" s="448"/>
      <c r="CL33" s="448"/>
      <c r="CM33" s="449">
        <f t="shared" si="1"/>
        <v>0</v>
      </c>
      <c r="CN33" s="449"/>
      <c r="CO33" s="449"/>
      <c r="CP33" s="449"/>
      <c r="CQ33" s="449"/>
      <c r="CR33" s="449"/>
      <c r="CS33" s="449"/>
      <c r="CT33" s="449"/>
      <c r="CU33" s="449"/>
      <c r="CV33" s="449"/>
      <c r="CW33" s="435"/>
      <c r="CX33" s="435"/>
      <c r="CY33" s="435"/>
      <c r="CZ33" s="436"/>
      <c r="DA33" s="437"/>
      <c r="DB33" s="437"/>
      <c r="DC33" s="437"/>
      <c r="DD33" s="437"/>
      <c r="DE33" s="437"/>
      <c r="DF33" s="437"/>
      <c r="DG33" s="437"/>
      <c r="DH33" s="437"/>
      <c r="DI33" s="438"/>
    </row>
    <row r="34" spans="2:113" ht="10.5" customHeight="1" thickBot="1" x14ac:dyDescent="0.5">
      <c r="B34" s="74"/>
      <c r="C34" s="75">
        <v>3</v>
      </c>
      <c r="D34" s="75">
        <v>3</v>
      </c>
      <c r="E34" s="460">
        <v>3</v>
      </c>
      <c r="F34" s="461"/>
      <c r="G34" s="462" t="s">
        <v>54</v>
      </c>
      <c r="H34" s="455"/>
      <c r="I34" s="631"/>
      <c r="J34" s="435"/>
      <c r="K34" s="435"/>
      <c r="L34" s="629"/>
      <c r="M34" s="629"/>
      <c r="N34" s="629"/>
      <c r="O34" s="629"/>
      <c r="P34" s="629"/>
      <c r="Q34" s="629"/>
      <c r="R34" s="629"/>
      <c r="S34" s="629"/>
      <c r="T34" s="629"/>
      <c r="U34" s="629"/>
      <c r="V34" s="435"/>
      <c r="W34" s="435"/>
      <c r="X34" s="435"/>
      <c r="Y34" s="629"/>
      <c r="Z34" s="629"/>
      <c r="AA34" s="629"/>
      <c r="AB34" s="629"/>
      <c r="AC34" s="629"/>
      <c r="AD34" s="629"/>
      <c r="AE34" s="629"/>
      <c r="AF34" s="629"/>
      <c r="AG34" s="629"/>
      <c r="AH34" s="629"/>
      <c r="AI34" s="435"/>
      <c r="AJ34" s="435"/>
      <c r="AK34" s="435"/>
      <c r="AL34" s="629"/>
      <c r="AM34" s="629"/>
      <c r="AN34" s="629"/>
      <c r="AO34" s="629"/>
      <c r="AP34" s="629"/>
      <c r="AQ34" s="629"/>
      <c r="AR34" s="629"/>
      <c r="AS34" s="629"/>
      <c r="AT34" s="629"/>
      <c r="AU34" s="629"/>
      <c r="AV34" s="630" t="str">
        <f t="shared" si="2"/>
        <v/>
      </c>
      <c r="AW34" s="630"/>
      <c r="AX34" s="630"/>
      <c r="AY34" s="416">
        <f t="shared" si="0"/>
        <v>0</v>
      </c>
      <c r="AZ34" s="417"/>
      <c r="BA34" s="417"/>
      <c r="BB34" s="417"/>
      <c r="BC34" s="417"/>
      <c r="BD34" s="417"/>
      <c r="BE34" s="417"/>
      <c r="BF34" s="417"/>
      <c r="BG34" s="417"/>
      <c r="BH34" s="418"/>
      <c r="BI34" s="3"/>
      <c r="BJ34" s="445"/>
      <c r="BK34" s="446"/>
      <c r="BL34" s="446"/>
      <c r="BM34" s="447"/>
      <c r="BN34" s="447"/>
      <c r="BO34" s="447"/>
      <c r="BP34" s="447"/>
      <c r="BQ34" s="447"/>
      <c r="BR34" s="447"/>
      <c r="BS34" s="447"/>
      <c r="BT34" s="447"/>
      <c r="BU34" s="447"/>
      <c r="BV34" s="447"/>
      <c r="BW34" s="446"/>
      <c r="BX34" s="446"/>
      <c r="BY34" s="446"/>
      <c r="BZ34" s="447"/>
      <c r="CA34" s="447"/>
      <c r="CB34" s="447"/>
      <c r="CC34" s="447"/>
      <c r="CD34" s="447"/>
      <c r="CE34" s="447"/>
      <c r="CF34" s="447"/>
      <c r="CG34" s="447"/>
      <c r="CH34" s="447"/>
      <c r="CI34" s="447"/>
      <c r="CJ34" s="448" t="str">
        <f t="shared" si="3"/>
        <v/>
      </c>
      <c r="CK34" s="448"/>
      <c r="CL34" s="448"/>
      <c r="CM34" s="449">
        <f t="shared" si="1"/>
        <v>0</v>
      </c>
      <c r="CN34" s="449"/>
      <c r="CO34" s="449"/>
      <c r="CP34" s="449"/>
      <c r="CQ34" s="449"/>
      <c r="CR34" s="449"/>
      <c r="CS34" s="449"/>
      <c r="CT34" s="449"/>
      <c r="CU34" s="449"/>
      <c r="CV34" s="449"/>
      <c r="CW34" s="435"/>
      <c r="CX34" s="435"/>
      <c r="CY34" s="435"/>
      <c r="CZ34" s="436"/>
      <c r="DA34" s="437"/>
      <c r="DB34" s="437"/>
      <c r="DC34" s="437"/>
      <c r="DD34" s="437"/>
      <c r="DE34" s="437"/>
      <c r="DF34" s="437"/>
      <c r="DG34" s="437"/>
      <c r="DH34" s="437"/>
      <c r="DI34" s="438"/>
    </row>
    <row r="35" spans="2:113" ht="10.5" customHeight="1" x14ac:dyDescent="0.45">
      <c r="B35" s="450" t="s">
        <v>55</v>
      </c>
      <c r="C35" s="451"/>
      <c r="D35" s="451"/>
      <c r="E35" s="458"/>
      <c r="F35" s="459"/>
      <c r="G35" s="454" t="s">
        <v>43</v>
      </c>
      <c r="H35" s="455"/>
      <c r="I35" s="631"/>
      <c r="J35" s="435"/>
      <c r="K35" s="435"/>
      <c r="L35" s="629"/>
      <c r="M35" s="629"/>
      <c r="N35" s="629"/>
      <c r="O35" s="629"/>
      <c r="P35" s="629"/>
      <c r="Q35" s="629"/>
      <c r="R35" s="629"/>
      <c r="S35" s="629"/>
      <c r="T35" s="629"/>
      <c r="U35" s="629"/>
      <c r="V35" s="435"/>
      <c r="W35" s="435"/>
      <c r="X35" s="435"/>
      <c r="Y35" s="629"/>
      <c r="Z35" s="629"/>
      <c r="AA35" s="629"/>
      <c r="AB35" s="629"/>
      <c r="AC35" s="629"/>
      <c r="AD35" s="629"/>
      <c r="AE35" s="629"/>
      <c r="AF35" s="629"/>
      <c r="AG35" s="629"/>
      <c r="AH35" s="629"/>
      <c r="AI35" s="435"/>
      <c r="AJ35" s="435"/>
      <c r="AK35" s="435"/>
      <c r="AL35" s="629"/>
      <c r="AM35" s="629"/>
      <c r="AN35" s="629"/>
      <c r="AO35" s="629"/>
      <c r="AP35" s="629"/>
      <c r="AQ35" s="629"/>
      <c r="AR35" s="629"/>
      <c r="AS35" s="629"/>
      <c r="AT35" s="629"/>
      <c r="AU35" s="629"/>
      <c r="AV35" s="630" t="str">
        <f t="shared" si="2"/>
        <v/>
      </c>
      <c r="AW35" s="630"/>
      <c r="AX35" s="630"/>
      <c r="AY35" s="416">
        <f t="shared" si="0"/>
        <v>0</v>
      </c>
      <c r="AZ35" s="417"/>
      <c r="BA35" s="417"/>
      <c r="BB35" s="417"/>
      <c r="BC35" s="417"/>
      <c r="BD35" s="417"/>
      <c r="BE35" s="417"/>
      <c r="BF35" s="417"/>
      <c r="BG35" s="417"/>
      <c r="BH35" s="418"/>
      <c r="BI35" s="3"/>
      <c r="BJ35" s="445"/>
      <c r="BK35" s="446"/>
      <c r="BL35" s="446"/>
      <c r="BM35" s="447"/>
      <c r="BN35" s="447"/>
      <c r="BO35" s="447"/>
      <c r="BP35" s="447"/>
      <c r="BQ35" s="447"/>
      <c r="BR35" s="447"/>
      <c r="BS35" s="447"/>
      <c r="BT35" s="447"/>
      <c r="BU35" s="447"/>
      <c r="BV35" s="447"/>
      <c r="BW35" s="446"/>
      <c r="BX35" s="446"/>
      <c r="BY35" s="446"/>
      <c r="BZ35" s="447"/>
      <c r="CA35" s="447"/>
      <c r="CB35" s="447"/>
      <c r="CC35" s="447"/>
      <c r="CD35" s="447"/>
      <c r="CE35" s="447"/>
      <c r="CF35" s="447"/>
      <c r="CG35" s="447"/>
      <c r="CH35" s="447"/>
      <c r="CI35" s="447"/>
      <c r="CJ35" s="448" t="str">
        <f t="shared" si="3"/>
        <v/>
      </c>
      <c r="CK35" s="448"/>
      <c r="CL35" s="448"/>
      <c r="CM35" s="449">
        <f t="shared" si="1"/>
        <v>0</v>
      </c>
      <c r="CN35" s="449"/>
      <c r="CO35" s="449"/>
      <c r="CP35" s="449"/>
      <c r="CQ35" s="449"/>
      <c r="CR35" s="449"/>
      <c r="CS35" s="449"/>
      <c r="CT35" s="449"/>
      <c r="CU35" s="449"/>
      <c r="CV35" s="449"/>
      <c r="CW35" s="435"/>
      <c r="CX35" s="435"/>
      <c r="CY35" s="435"/>
      <c r="CZ35" s="436"/>
      <c r="DA35" s="437"/>
      <c r="DB35" s="437"/>
      <c r="DC35" s="437"/>
      <c r="DD35" s="437"/>
      <c r="DE35" s="437"/>
      <c r="DF35" s="437"/>
      <c r="DG35" s="437"/>
      <c r="DH35" s="437"/>
      <c r="DI35" s="438"/>
    </row>
    <row r="36" spans="2:113" ht="10.5" customHeight="1" x14ac:dyDescent="0.45">
      <c r="B36" s="450" t="s">
        <v>55</v>
      </c>
      <c r="C36" s="451"/>
      <c r="D36" s="451"/>
      <c r="E36" s="456"/>
      <c r="F36" s="457"/>
      <c r="G36" s="454" t="s">
        <v>43</v>
      </c>
      <c r="H36" s="455"/>
      <c r="I36" s="631"/>
      <c r="J36" s="435"/>
      <c r="K36" s="435"/>
      <c r="L36" s="629"/>
      <c r="M36" s="629"/>
      <c r="N36" s="629"/>
      <c r="O36" s="629"/>
      <c r="P36" s="629"/>
      <c r="Q36" s="629"/>
      <c r="R36" s="629"/>
      <c r="S36" s="629"/>
      <c r="T36" s="629"/>
      <c r="U36" s="629"/>
      <c r="V36" s="435"/>
      <c r="W36" s="435"/>
      <c r="X36" s="435"/>
      <c r="Y36" s="629"/>
      <c r="Z36" s="629"/>
      <c r="AA36" s="629"/>
      <c r="AB36" s="629"/>
      <c r="AC36" s="629"/>
      <c r="AD36" s="629"/>
      <c r="AE36" s="629"/>
      <c r="AF36" s="629"/>
      <c r="AG36" s="629"/>
      <c r="AH36" s="629"/>
      <c r="AI36" s="435"/>
      <c r="AJ36" s="435"/>
      <c r="AK36" s="435"/>
      <c r="AL36" s="629"/>
      <c r="AM36" s="629"/>
      <c r="AN36" s="629"/>
      <c r="AO36" s="629"/>
      <c r="AP36" s="629"/>
      <c r="AQ36" s="629"/>
      <c r="AR36" s="629"/>
      <c r="AS36" s="629"/>
      <c r="AT36" s="629"/>
      <c r="AU36" s="629"/>
      <c r="AV36" s="630" t="str">
        <f t="shared" si="2"/>
        <v/>
      </c>
      <c r="AW36" s="630"/>
      <c r="AX36" s="630"/>
      <c r="AY36" s="416">
        <f t="shared" si="0"/>
        <v>0</v>
      </c>
      <c r="AZ36" s="417"/>
      <c r="BA36" s="417"/>
      <c r="BB36" s="417"/>
      <c r="BC36" s="417"/>
      <c r="BD36" s="417"/>
      <c r="BE36" s="417"/>
      <c r="BF36" s="417"/>
      <c r="BG36" s="417"/>
      <c r="BH36" s="418"/>
      <c r="BI36" s="3"/>
      <c r="BJ36" s="445"/>
      <c r="BK36" s="446"/>
      <c r="BL36" s="446"/>
      <c r="BM36" s="447"/>
      <c r="BN36" s="447"/>
      <c r="BO36" s="447"/>
      <c r="BP36" s="447"/>
      <c r="BQ36" s="447"/>
      <c r="BR36" s="447"/>
      <c r="BS36" s="447"/>
      <c r="BT36" s="447"/>
      <c r="BU36" s="447"/>
      <c r="BV36" s="447"/>
      <c r="BW36" s="446"/>
      <c r="BX36" s="446"/>
      <c r="BY36" s="446"/>
      <c r="BZ36" s="447"/>
      <c r="CA36" s="447"/>
      <c r="CB36" s="447"/>
      <c r="CC36" s="447"/>
      <c r="CD36" s="447"/>
      <c r="CE36" s="447"/>
      <c r="CF36" s="447"/>
      <c r="CG36" s="447"/>
      <c r="CH36" s="447"/>
      <c r="CI36" s="447"/>
      <c r="CJ36" s="448" t="str">
        <f t="shared" si="3"/>
        <v/>
      </c>
      <c r="CK36" s="448"/>
      <c r="CL36" s="448"/>
      <c r="CM36" s="449">
        <f t="shared" si="1"/>
        <v>0</v>
      </c>
      <c r="CN36" s="449"/>
      <c r="CO36" s="449"/>
      <c r="CP36" s="449"/>
      <c r="CQ36" s="449"/>
      <c r="CR36" s="449"/>
      <c r="CS36" s="449"/>
      <c r="CT36" s="449"/>
      <c r="CU36" s="449"/>
      <c r="CV36" s="449"/>
      <c r="CW36" s="435"/>
      <c r="CX36" s="435"/>
      <c r="CY36" s="435"/>
      <c r="CZ36" s="436"/>
      <c r="DA36" s="437"/>
      <c r="DB36" s="437"/>
      <c r="DC36" s="437"/>
      <c r="DD36" s="437"/>
      <c r="DE36" s="437"/>
      <c r="DF36" s="437"/>
      <c r="DG36" s="437"/>
      <c r="DH36" s="437"/>
      <c r="DI36" s="438"/>
    </row>
    <row r="37" spans="2:113" ht="10.5" customHeight="1" thickBot="1" x14ac:dyDescent="0.5">
      <c r="B37" s="450" t="s">
        <v>55</v>
      </c>
      <c r="C37" s="451"/>
      <c r="D37" s="451"/>
      <c r="E37" s="452"/>
      <c r="F37" s="453"/>
      <c r="G37" s="454" t="s">
        <v>43</v>
      </c>
      <c r="H37" s="455"/>
      <c r="I37" s="631"/>
      <c r="J37" s="435"/>
      <c r="K37" s="435"/>
      <c r="L37" s="629"/>
      <c r="M37" s="629"/>
      <c r="N37" s="629"/>
      <c r="O37" s="629"/>
      <c r="P37" s="629"/>
      <c r="Q37" s="629"/>
      <c r="R37" s="629"/>
      <c r="S37" s="629"/>
      <c r="T37" s="629"/>
      <c r="U37" s="629"/>
      <c r="V37" s="435"/>
      <c r="W37" s="435"/>
      <c r="X37" s="435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435"/>
      <c r="AJ37" s="435"/>
      <c r="AK37" s="435"/>
      <c r="AL37" s="629"/>
      <c r="AM37" s="629"/>
      <c r="AN37" s="629"/>
      <c r="AO37" s="629"/>
      <c r="AP37" s="629"/>
      <c r="AQ37" s="629"/>
      <c r="AR37" s="629"/>
      <c r="AS37" s="629"/>
      <c r="AT37" s="629"/>
      <c r="AU37" s="629"/>
      <c r="AV37" s="630" t="str">
        <f t="shared" si="2"/>
        <v/>
      </c>
      <c r="AW37" s="630"/>
      <c r="AX37" s="630"/>
      <c r="AY37" s="416">
        <f t="shared" si="0"/>
        <v>0</v>
      </c>
      <c r="AZ37" s="417"/>
      <c r="BA37" s="417"/>
      <c r="BB37" s="417"/>
      <c r="BC37" s="417"/>
      <c r="BD37" s="417"/>
      <c r="BE37" s="417"/>
      <c r="BF37" s="417"/>
      <c r="BG37" s="417"/>
      <c r="BH37" s="418"/>
      <c r="BI37" s="3"/>
      <c r="BJ37" s="445"/>
      <c r="BK37" s="446"/>
      <c r="BL37" s="446"/>
      <c r="BM37" s="447"/>
      <c r="BN37" s="447"/>
      <c r="BO37" s="447"/>
      <c r="BP37" s="447"/>
      <c r="BQ37" s="447"/>
      <c r="BR37" s="447"/>
      <c r="BS37" s="447"/>
      <c r="BT37" s="447"/>
      <c r="BU37" s="447"/>
      <c r="BV37" s="447"/>
      <c r="BW37" s="446"/>
      <c r="BX37" s="446"/>
      <c r="BY37" s="446"/>
      <c r="BZ37" s="447"/>
      <c r="CA37" s="447"/>
      <c r="CB37" s="447"/>
      <c r="CC37" s="447"/>
      <c r="CD37" s="447"/>
      <c r="CE37" s="447"/>
      <c r="CF37" s="447"/>
      <c r="CG37" s="447"/>
      <c r="CH37" s="447"/>
      <c r="CI37" s="447"/>
      <c r="CJ37" s="448" t="str">
        <f t="shared" si="3"/>
        <v/>
      </c>
      <c r="CK37" s="448"/>
      <c r="CL37" s="448"/>
      <c r="CM37" s="449">
        <f>BM37+BZ37</f>
        <v>0</v>
      </c>
      <c r="CN37" s="449"/>
      <c r="CO37" s="449"/>
      <c r="CP37" s="449"/>
      <c r="CQ37" s="449"/>
      <c r="CR37" s="449"/>
      <c r="CS37" s="449"/>
      <c r="CT37" s="449"/>
      <c r="CU37" s="449"/>
      <c r="CV37" s="449"/>
      <c r="CW37" s="435"/>
      <c r="CX37" s="435"/>
      <c r="CY37" s="435"/>
      <c r="CZ37" s="436"/>
      <c r="DA37" s="437"/>
      <c r="DB37" s="437"/>
      <c r="DC37" s="437"/>
      <c r="DD37" s="437"/>
      <c r="DE37" s="437"/>
      <c r="DF37" s="437"/>
      <c r="DG37" s="437"/>
      <c r="DH37" s="437"/>
      <c r="DI37" s="438"/>
    </row>
    <row r="38" spans="2:113" ht="10.5" customHeight="1" x14ac:dyDescent="0.45">
      <c r="B38" s="439" t="s">
        <v>56</v>
      </c>
      <c r="C38" s="440"/>
      <c r="D38" s="440"/>
      <c r="E38" s="440"/>
      <c r="F38" s="440"/>
      <c r="G38" s="440"/>
      <c r="H38" s="441"/>
      <c r="I38" s="424"/>
      <c r="J38" s="425"/>
      <c r="K38" s="425"/>
      <c r="L38" s="428">
        <f>SUM(L23:U37)</f>
        <v>0</v>
      </c>
      <c r="M38" s="429"/>
      <c r="N38" s="429"/>
      <c r="O38" s="429"/>
      <c r="P38" s="429"/>
      <c r="Q38" s="429"/>
      <c r="R38" s="429"/>
      <c r="S38" s="429"/>
      <c r="T38" s="429"/>
      <c r="U38" s="429"/>
      <c r="V38" s="425"/>
      <c r="W38" s="425"/>
      <c r="X38" s="425"/>
      <c r="Y38" s="428">
        <f>SUM(Y23:AH37)</f>
        <v>0</v>
      </c>
      <c r="Z38" s="429"/>
      <c r="AA38" s="429"/>
      <c r="AB38" s="429"/>
      <c r="AC38" s="429"/>
      <c r="AD38" s="429"/>
      <c r="AE38" s="429"/>
      <c r="AF38" s="429"/>
      <c r="AG38" s="429"/>
      <c r="AH38" s="429"/>
      <c r="AI38" s="425"/>
      <c r="AJ38" s="425"/>
      <c r="AK38" s="425"/>
      <c r="AL38" s="428">
        <f>SUM(AL23:AU37)</f>
        <v>0</v>
      </c>
      <c r="AM38" s="429"/>
      <c r="AN38" s="429"/>
      <c r="AO38" s="429"/>
      <c r="AP38" s="429"/>
      <c r="AQ38" s="429"/>
      <c r="AR38" s="429"/>
      <c r="AS38" s="429"/>
      <c r="AT38" s="429"/>
      <c r="AU38" s="429"/>
      <c r="AV38" s="625" t="str">
        <f>IF(ISERROR(SUM(AV23:AX34)/COUNTIF(AV23:AX34,"&gt;=1")),"",ROUNDDOWN(SUM(AV23:AX34)/COUNTIF(AV23:AX34,"&gt;=1"),0))</f>
        <v/>
      </c>
      <c r="AW38" s="626"/>
      <c r="AX38" s="112"/>
      <c r="AY38" s="622">
        <f>SUM(AY23:BH37)</f>
        <v>0</v>
      </c>
      <c r="AZ38" s="623"/>
      <c r="BA38" s="623"/>
      <c r="BB38" s="623"/>
      <c r="BC38" s="623"/>
      <c r="BD38" s="623"/>
      <c r="BE38" s="623"/>
      <c r="BF38" s="623"/>
      <c r="BG38" s="623"/>
      <c r="BH38" s="624"/>
      <c r="BI38" s="72"/>
      <c r="BJ38" s="424"/>
      <c r="BK38" s="425"/>
      <c r="BL38" s="425"/>
      <c r="BM38" s="428">
        <f>SUM(BM23:BV37)</f>
        <v>0</v>
      </c>
      <c r="BN38" s="429"/>
      <c r="BO38" s="429"/>
      <c r="BP38" s="429"/>
      <c r="BQ38" s="429"/>
      <c r="BR38" s="429"/>
      <c r="BS38" s="429"/>
      <c r="BT38" s="429"/>
      <c r="BU38" s="429"/>
      <c r="BV38" s="429"/>
      <c r="BW38" s="425"/>
      <c r="BX38" s="425"/>
      <c r="BY38" s="425"/>
      <c r="BZ38" s="428">
        <f>SUM(BZ23:CI37)</f>
        <v>0</v>
      </c>
      <c r="CA38" s="429"/>
      <c r="CB38" s="429"/>
      <c r="CC38" s="429"/>
      <c r="CD38" s="429"/>
      <c r="CE38" s="429"/>
      <c r="CF38" s="429"/>
      <c r="CG38" s="429"/>
      <c r="CH38" s="429"/>
      <c r="CI38" s="429"/>
      <c r="CJ38" s="431" t="str">
        <f>IF(ISERROR(SUM(CJ23:CL34)/COUNTIF(CJ23:CL34,"&gt;=1")),"",ROUNDDOWN(SUM(CJ23:CL34)/COUNTIF(CJ23:CL34,"&gt;=1"),0))</f>
        <v/>
      </c>
      <c r="CK38" s="432"/>
      <c r="CL38" s="76"/>
      <c r="CM38" s="409">
        <f>SUM(CM23:CV37)</f>
        <v>0</v>
      </c>
      <c r="CN38" s="410"/>
      <c r="CO38" s="410"/>
      <c r="CP38" s="410"/>
      <c r="CQ38" s="410"/>
      <c r="CR38" s="410"/>
      <c r="CS38" s="410"/>
      <c r="CT38" s="410"/>
      <c r="CU38" s="410"/>
      <c r="CV38" s="411"/>
      <c r="CW38" s="412" t="str">
        <f>IF(ISERROR(ROUNDDOWN(AVERAGE(CW23:CW34),0)),"",ROUNDDOWN(AVERAGE(CW23:CW34),0))</f>
        <v/>
      </c>
      <c r="CX38" s="413"/>
      <c r="CY38" s="414"/>
      <c r="CZ38" s="416">
        <f>SUM(CZ23:DI37)</f>
        <v>0</v>
      </c>
      <c r="DA38" s="417"/>
      <c r="DB38" s="417"/>
      <c r="DC38" s="417"/>
      <c r="DD38" s="417"/>
      <c r="DE38" s="417"/>
      <c r="DF38" s="417"/>
      <c r="DG38" s="417"/>
      <c r="DH38" s="417"/>
      <c r="DI38" s="418"/>
    </row>
    <row r="39" spans="2:113" ht="10.5" customHeight="1" thickBot="1" x14ac:dyDescent="0.5">
      <c r="B39" s="442"/>
      <c r="C39" s="443"/>
      <c r="D39" s="443"/>
      <c r="E39" s="443"/>
      <c r="F39" s="443"/>
      <c r="G39" s="443"/>
      <c r="H39" s="444"/>
      <c r="I39" s="426"/>
      <c r="J39" s="427"/>
      <c r="K39" s="427"/>
      <c r="L39" s="430"/>
      <c r="M39" s="430"/>
      <c r="N39" s="430"/>
      <c r="O39" s="430"/>
      <c r="P39" s="430"/>
      <c r="Q39" s="430"/>
      <c r="R39" s="430"/>
      <c r="S39" s="430"/>
      <c r="T39" s="430"/>
      <c r="U39" s="430"/>
      <c r="V39" s="427"/>
      <c r="W39" s="427"/>
      <c r="X39" s="427"/>
      <c r="Y39" s="430"/>
      <c r="Z39" s="430"/>
      <c r="AA39" s="430"/>
      <c r="AB39" s="430"/>
      <c r="AC39" s="430"/>
      <c r="AD39" s="430"/>
      <c r="AE39" s="430"/>
      <c r="AF39" s="430"/>
      <c r="AG39" s="430"/>
      <c r="AH39" s="430"/>
      <c r="AI39" s="427"/>
      <c r="AJ39" s="427"/>
      <c r="AK39" s="427"/>
      <c r="AL39" s="430"/>
      <c r="AM39" s="430"/>
      <c r="AN39" s="430"/>
      <c r="AO39" s="430"/>
      <c r="AP39" s="430"/>
      <c r="AQ39" s="430"/>
      <c r="AR39" s="430"/>
      <c r="AS39" s="430"/>
      <c r="AT39" s="430"/>
      <c r="AU39" s="430"/>
      <c r="AV39" s="627"/>
      <c r="AW39" s="628"/>
      <c r="AX39" s="113" t="s">
        <v>52</v>
      </c>
      <c r="AY39" s="620">
        <f>ROUNDDOWN(AY38/1000,0)</f>
        <v>0</v>
      </c>
      <c r="AZ39" s="621"/>
      <c r="BA39" s="621"/>
      <c r="BB39" s="621"/>
      <c r="BC39" s="621"/>
      <c r="BD39" s="621"/>
      <c r="BE39" s="621"/>
      <c r="BF39" s="621"/>
      <c r="BG39" s="114" t="s">
        <v>68</v>
      </c>
      <c r="BH39" s="115"/>
      <c r="BI39" s="72"/>
      <c r="BJ39" s="426"/>
      <c r="BK39" s="427"/>
      <c r="BL39" s="427"/>
      <c r="BM39" s="430"/>
      <c r="BN39" s="430"/>
      <c r="BO39" s="430"/>
      <c r="BP39" s="430"/>
      <c r="BQ39" s="430"/>
      <c r="BR39" s="430"/>
      <c r="BS39" s="430"/>
      <c r="BT39" s="430"/>
      <c r="BU39" s="430"/>
      <c r="BV39" s="430"/>
      <c r="BW39" s="427"/>
      <c r="BX39" s="427"/>
      <c r="BY39" s="427"/>
      <c r="BZ39" s="430"/>
      <c r="CA39" s="430"/>
      <c r="CB39" s="430"/>
      <c r="CC39" s="430"/>
      <c r="CD39" s="430"/>
      <c r="CE39" s="430"/>
      <c r="CF39" s="430"/>
      <c r="CG39" s="430"/>
      <c r="CH39" s="430"/>
      <c r="CI39" s="430"/>
      <c r="CJ39" s="433"/>
      <c r="CK39" s="434"/>
      <c r="CL39" s="77" t="s">
        <v>52</v>
      </c>
      <c r="CM39" s="419">
        <f>ROUNDDOWN(CM38/1000,0)</f>
        <v>0</v>
      </c>
      <c r="CN39" s="420"/>
      <c r="CO39" s="420"/>
      <c r="CP39" s="420"/>
      <c r="CQ39" s="420"/>
      <c r="CR39" s="420"/>
      <c r="CS39" s="420"/>
      <c r="CT39" s="420"/>
      <c r="CU39" s="78" t="s">
        <v>68</v>
      </c>
      <c r="CV39" s="79"/>
      <c r="CW39" s="355"/>
      <c r="CX39" s="356"/>
      <c r="CY39" s="415"/>
      <c r="CZ39" s="421">
        <f>ROUNDDOWN(CZ38/1000,0)</f>
        <v>0</v>
      </c>
      <c r="DA39" s="422"/>
      <c r="DB39" s="422"/>
      <c r="DC39" s="422"/>
      <c r="DD39" s="422"/>
      <c r="DE39" s="422"/>
      <c r="DF39" s="422"/>
      <c r="DG39" s="422"/>
      <c r="DH39" s="422"/>
      <c r="DI39" s="423"/>
    </row>
    <row r="40" spans="2:113" ht="8.25" customHeight="1" thickBot="1" x14ac:dyDescent="0.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</row>
    <row r="41" spans="2:113" ht="10.5" customHeight="1" x14ac:dyDescent="0.45">
      <c r="B41" s="385">
        <v>8</v>
      </c>
      <c r="C41" s="386"/>
      <c r="D41" s="386"/>
      <c r="E41" s="386"/>
      <c r="F41" s="386"/>
      <c r="G41" s="386"/>
      <c r="H41" s="387"/>
      <c r="I41" s="394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  <c r="AC41" s="396"/>
      <c r="AD41" s="403" t="s">
        <v>66</v>
      </c>
      <c r="AE41" s="319"/>
      <c r="AF41" s="319"/>
      <c r="AG41" s="319"/>
      <c r="AH41" s="319"/>
      <c r="AI41" s="319"/>
      <c r="AJ41" s="319"/>
      <c r="AK41" s="320"/>
      <c r="AL41" s="404" t="s">
        <v>67</v>
      </c>
      <c r="AM41" s="367"/>
      <c r="AN41" s="367"/>
      <c r="AO41" s="367"/>
      <c r="AP41" s="367"/>
      <c r="AQ41" s="367"/>
      <c r="AR41" s="367"/>
      <c r="AS41" s="367"/>
      <c r="AT41" s="367"/>
      <c r="AU41" s="405"/>
      <c r="AV41" s="379"/>
      <c r="AW41" s="406"/>
      <c r="AX41" s="80"/>
      <c r="AY41" s="334">
        <v>0</v>
      </c>
      <c r="AZ41" s="335"/>
      <c r="BA41" s="335"/>
      <c r="BB41" s="335"/>
      <c r="BC41" s="335"/>
      <c r="BD41" s="335"/>
      <c r="BE41" s="335"/>
      <c r="BF41" s="335"/>
      <c r="BG41" s="81" t="s">
        <v>68</v>
      </c>
      <c r="BH41" s="82"/>
      <c r="BI41" s="72"/>
      <c r="BJ41" s="83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5"/>
      <c r="BV41" s="84"/>
      <c r="BW41" s="86"/>
      <c r="BX41" s="84"/>
      <c r="BY41" s="87"/>
      <c r="BZ41" s="358"/>
      <c r="CA41" s="359"/>
      <c r="CB41" s="374" t="s">
        <v>69</v>
      </c>
      <c r="CC41" s="375"/>
      <c r="CD41" s="375"/>
      <c r="CE41" s="359"/>
      <c r="CF41" s="359"/>
      <c r="CG41" s="374" t="s">
        <v>70</v>
      </c>
      <c r="CH41" s="375"/>
      <c r="CI41" s="377"/>
      <c r="CJ41" s="379"/>
      <c r="CK41" s="380"/>
      <c r="CL41" s="80"/>
      <c r="CM41" s="334">
        <v>0</v>
      </c>
      <c r="CN41" s="335"/>
      <c r="CO41" s="335"/>
      <c r="CP41" s="335"/>
      <c r="CQ41" s="335"/>
      <c r="CR41" s="335"/>
      <c r="CS41" s="335"/>
      <c r="CT41" s="335"/>
      <c r="CU41" s="81" t="s">
        <v>68</v>
      </c>
      <c r="CV41" s="82"/>
      <c r="CW41" s="352"/>
      <c r="CX41" s="353"/>
      <c r="CY41" s="354"/>
      <c r="CZ41" s="344">
        <v>0</v>
      </c>
      <c r="DA41" s="345"/>
      <c r="DB41" s="345"/>
      <c r="DC41" s="345"/>
      <c r="DD41" s="345"/>
      <c r="DE41" s="345"/>
      <c r="DF41" s="345"/>
      <c r="DG41" s="345"/>
      <c r="DH41" s="345"/>
      <c r="DI41" s="346"/>
    </row>
    <row r="42" spans="2:113" ht="10.5" customHeight="1" thickBot="1" x14ac:dyDescent="0.5">
      <c r="B42" s="388"/>
      <c r="C42" s="389"/>
      <c r="D42" s="389"/>
      <c r="E42" s="389"/>
      <c r="F42" s="389"/>
      <c r="G42" s="389"/>
      <c r="H42" s="390"/>
      <c r="I42" s="397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9"/>
      <c r="AD42" s="321"/>
      <c r="AE42" s="322"/>
      <c r="AF42" s="322"/>
      <c r="AG42" s="322"/>
      <c r="AH42" s="322"/>
      <c r="AI42" s="322"/>
      <c r="AJ42" s="322"/>
      <c r="AK42" s="323"/>
      <c r="AL42" s="366"/>
      <c r="AM42" s="367"/>
      <c r="AN42" s="367"/>
      <c r="AO42" s="367"/>
      <c r="AP42" s="367"/>
      <c r="AQ42" s="367"/>
      <c r="AR42" s="367"/>
      <c r="AS42" s="367"/>
      <c r="AT42" s="367"/>
      <c r="AU42" s="405"/>
      <c r="AV42" s="407"/>
      <c r="AW42" s="408"/>
      <c r="AX42" s="88" t="s">
        <v>52</v>
      </c>
      <c r="AY42" s="383"/>
      <c r="AZ42" s="384"/>
      <c r="BA42" s="384"/>
      <c r="BB42" s="384"/>
      <c r="BC42" s="384"/>
      <c r="BD42" s="384"/>
      <c r="BE42" s="384"/>
      <c r="BF42" s="384"/>
      <c r="BG42" s="350"/>
      <c r="BH42" s="351"/>
      <c r="BI42" s="72"/>
      <c r="BJ42" s="89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90"/>
      <c r="BZ42" s="360"/>
      <c r="CA42" s="361"/>
      <c r="CB42" s="376"/>
      <c r="CC42" s="376"/>
      <c r="CD42" s="376"/>
      <c r="CE42" s="361"/>
      <c r="CF42" s="361"/>
      <c r="CG42" s="376"/>
      <c r="CH42" s="376"/>
      <c r="CI42" s="378"/>
      <c r="CJ42" s="381"/>
      <c r="CK42" s="382"/>
      <c r="CL42" s="88" t="s">
        <v>52</v>
      </c>
      <c r="CM42" s="383"/>
      <c r="CN42" s="384"/>
      <c r="CO42" s="384"/>
      <c r="CP42" s="384"/>
      <c r="CQ42" s="384"/>
      <c r="CR42" s="384"/>
      <c r="CS42" s="384"/>
      <c r="CT42" s="384"/>
      <c r="CU42" s="350"/>
      <c r="CV42" s="351"/>
      <c r="CW42" s="355"/>
      <c r="CX42" s="356"/>
      <c r="CY42" s="357"/>
      <c r="CZ42" s="347"/>
      <c r="DA42" s="348"/>
      <c r="DB42" s="348"/>
      <c r="DC42" s="348"/>
      <c r="DD42" s="348"/>
      <c r="DE42" s="348"/>
      <c r="DF42" s="348"/>
      <c r="DG42" s="348"/>
      <c r="DH42" s="348"/>
      <c r="DI42" s="349"/>
    </row>
    <row r="43" spans="2:113" ht="10.5" customHeight="1" x14ac:dyDescent="0.45">
      <c r="B43" s="388"/>
      <c r="C43" s="389"/>
      <c r="D43" s="389"/>
      <c r="E43" s="389"/>
      <c r="F43" s="389"/>
      <c r="G43" s="389"/>
      <c r="H43" s="390"/>
      <c r="I43" s="397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9"/>
      <c r="AD43" s="358"/>
      <c r="AE43" s="359"/>
      <c r="AF43" s="362" t="s">
        <v>42</v>
      </c>
      <c r="AG43" s="362"/>
      <c r="AH43" s="359"/>
      <c r="AI43" s="359"/>
      <c r="AJ43" s="362" t="s">
        <v>71</v>
      </c>
      <c r="AK43" s="364"/>
      <c r="AL43" s="366" t="s">
        <v>72</v>
      </c>
      <c r="AM43" s="367"/>
      <c r="AN43" s="367"/>
      <c r="AO43" s="367"/>
      <c r="AP43" s="367"/>
      <c r="AQ43" s="367"/>
      <c r="AR43" s="367"/>
      <c r="AS43" s="367"/>
      <c r="AT43" s="367"/>
      <c r="AU43" s="367"/>
      <c r="AV43" s="368"/>
      <c r="AW43" s="369"/>
      <c r="AX43" s="370"/>
      <c r="AY43" s="334">
        <v>0</v>
      </c>
      <c r="AZ43" s="335"/>
      <c r="BA43" s="335"/>
      <c r="BB43" s="335"/>
      <c r="BC43" s="335"/>
      <c r="BD43" s="335"/>
      <c r="BE43" s="335"/>
      <c r="BF43" s="335"/>
      <c r="BG43" s="91" t="s">
        <v>68</v>
      </c>
      <c r="BH43" s="92"/>
      <c r="BI43" s="72"/>
      <c r="BJ43" s="89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90"/>
      <c r="BZ43" s="324"/>
      <c r="CA43" s="325"/>
      <c r="CB43" s="325"/>
      <c r="CC43" s="325"/>
      <c r="CD43" s="325"/>
      <c r="CE43" s="325"/>
      <c r="CF43" s="325"/>
      <c r="CG43" s="325"/>
      <c r="CH43" s="325"/>
      <c r="CI43" s="326"/>
      <c r="CJ43" s="330"/>
      <c r="CK43" s="331"/>
      <c r="CL43" s="80"/>
      <c r="CM43" s="334">
        <v>0</v>
      </c>
      <c r="CN43" s="335"/>
      <c r="CO43" s="335"/>
      <c r="CP43" s="335"/>
      <c r="CQ43" s="335"/>
      <c r="CR43" s="335"/>
      <c r="CS43" s="335"/>
      <c r="CT43" s="335"/>
      <c r="CU43" s="91" t="s">
        <v>68</v>
      </c>
      <c r="CV43" s="92"/>
      <c r="CW43" s="338"/>
      <c r="CX43" s="339"/>
      <c r="CY43" s="340"/>
      <c r="CZ43" s="344">
        <v>0</v>
      </c>
      <c r="DA43" s="345"/>
      <c r="DB43" s="345"/>
      <c r="DC43" s="345"/>
      <c r="DD43" s="345"/>
      <c r="DE43" s="345"/>
      <c r="DF43" s="345"/>
      <c r="DG43" s="345"/>
      <c r="DH43" s="345"/>
      <c r="DI43" s="346"/>
    </row>
    <row r="44" spans="2:113" ht="10.5" customHeight="1" thickBot="1" x14ac:dyDescent="0.5">
      <c r="B44" s="391"/>
      <c r="C44" s="392"/>
      <c r="D44" s="392"/>
      <c r="E44" s="392"/>
      <c r="F44" s="392"/>
      <c r="G44" s="392"/>
      <c r="H44" s="393"/>
      <c r="I44" s="400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2"/>
      <c r="AD44" s="360"/>
      <c r="AE44" s="361"/>
      <c r="AF44" s="363"/>
      <c r="AG44" s="363"/>
      <c r="AH44" s="361"/>
      <c r="AI44" s="361"/>
      <c r="AJ44" s="363"/>
      <c r="AK44" s="365"/>
      <c r="AL44" s="366"/>
      <c r="AM44" s="367"/>
      <c r="AN44" s="367"/>
      <c r="AO44" s="367"/>
      <c r="AP44" s="367"/>
      <c r="AQ44" s="367"/>
      <c r="AR44" s="367"/>
      <c r="AS44" s="367"/>
      <c r="AT44" s="367"/>
      <c r="AU44" s="367"/>
      <c r="AV44" s="371"/>
      <c r="AW44" s="372"/>
      <c r="AX44" s="373"/>
      <c r="AY44" s="336"/>
      <c r="AZ44" s="337"/>
      <c r="BA44" s="337"/>
      <c r="BB44" s="337"/>
      <c r="BC44" s="337"/>
      <c r="BD44" s="337"/>
      <c r="BE44" s="337"/>
      <c r="BF44" s="337"/>
      <c r="BG44" s="350"/>
      <c r="BH44" s="351"/>
      <c r="BI44" s="72"/>
      <c r="BJ44" s="93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5"/>
      <c r="BZ44" s="327"/>
      <c r="CA44" s="328"/>
      <c r="CB44" s="328"/>
      <c r="CC44" s="328"/>
      <c r="CD44" s="328"/>
      <c r="CE44" s="328"/>
      <c r="CF44" s="328"/>
      <c r="CG44" s="328"/>
      <c r="CH44" s="328"/>
      <c r="CI44" s="329"/>
      <c r="CJ44" s="332"/>
      <c r="CK44" s="333"/>
      <c r="CL44" s="96"/>
      <c r="CM44" s="336"/>
      <c r="CN44" s="337"/>
      <c r="CO44" s="337"/>
      <c r="CP44" s="337"/>
      <c r="CQ44" s="337"/>
      <c r="CR44" s="337"/>
      <c r="CS44" s="337"/>
      <c r="CT44" s="337"/>
      <c r="CU44" s="350"/>
      <c r="CV44" s="351"/>
      <c r="CW44" s="341"/>
      <c r="CX44" s="342"/>
      <c r="CY44" s="343"/>
      <c r="CZ44" s="347"/>
      <c r="DA44" s="348"/>
      <c r="DB44" s="348"/>
      <c r="DC44" s="348"/>
      <c r="DD44" s="348"/>
      <c r="DE44" s="348"/>
      <c r="DF44" s="348"/>
      <c r="DG44" s="348"/>
      <c r="DH44" s="348"/>
      <c r="DI44" s="349"/>
    </row>
    <row r="45" spans="2:113" ht="8.25" customHeight="1" x14ac:dyDescent="0.45">
      <c r="B45" s="4"/>
      <c r="C45" s="4"/>
      <c r="D45" s="4"/>
      <c r="E45" s="4"/>
      <c r="F45" s="4"/>
      <c r="G45" s="4"/>
      <c r="H45" s="4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3"/>
      <c r="AH45" s="3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4"/>
      <c r="BJ45" s="98"/>
      <c r="BK45" s="98"/>
      <c r="BL45" s="98"/>
      <c r="BM45" s="98"/>
      <c r="BN45" s="98"/>
      <c r="BO45" s="99"/>
      <c r="BP45" s="98"/>
      <c r="BQ45" s="98"/>
      <c r="BR45" s="98"/>
      <c r="BS45" s="98"/>
      <c r="BT45" s="98"/>
      <c r="BU45" s="98"/>
      <c r="BV45" s="98"/>
      <c r="BW45" s="98"/>
      <c r="BX45" s="98"/>
      <c r="BY45" s="98"/>
      <c r="BZ45" s="97"/>
      <c r="CA45" s="97"/>
      <c r="CB45" s="97"/>
      <c r="CC45" s="97"/>
      <c r="CD45" s="97"/>
      <c r="CE45" s="97"/>
      <c r="CF45" s="97"/>
      <c r="CG45" s="97"/>
      <c r="CH45" s="97"/>
      <c r="CI45" s="97"/>
      <c r="CJ45" s="97"/>
      <c r="CK45" s="97"/>
      <c r="CL45" s="97"/>
      <c r="CM45" s="97"/>
      <c r="CN45" s="97"/>
      <c r="CO45" s="97"/>
      <c r="CP45" s="97"/>
      <c r="CQ45" s="97"/>
      <c r="CR45" s="97"/>
      <c r="CS45" s="97"/>
      <c r="CT45" s="97"/>
      <c r="CU45" s="97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</row>
    <row r="46" spans="2:113" ht="10.199999999999999" customHeight="1" x14ac:dyDescent="0.45">
      <c r="B46" s="318" t="s">
        <v>57</v>
      </c>
      <c r="C46" s="319"/>
      <c r="D46" s="320"/>
      <c r="E46" s="312" t="s">
        <v>58</v>
      </c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4"/>
      <c r="T46" s="301" t="s">
        <v>59</v>
      </c>
      <c r="U46" s="302"/>
      <c r="V46" s="302"/>
      <c r="W46" s="302"/>
      <c r="X46" s="303"/>
      <c r="Y46" s="307" t="s">
        <v>60</v>
      </c>
      <c r="Z46" s="308"/>
      <c r="AA46" s="308"/>
      <c r="AB46" s="309"/>
      <c r="AC46" s="301" t="s">
        <v>61</v>
      </c>
      <c r="AD46" s="302"/>
      <c r="AE46" s="302"/>
      <c r="AF46" s="302"/>
      <c r="AG46" s="303"/>
      <c r="AH46" s="100"/>
      <c r="AI46" s="318"/>
      <c r="AJ46" s="319"/>
      <c r="AK46" s="320"/>
      <c r="AL46" s="312"/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4"/>
      <c r="BA46" s="301"/>
      <c r="BB46" s="302"/>
      <c r="BC46" s="302"/>
      <c r="BD46" s="302"/>
      <c r="BE46" s="303"/>
      <c r="BF46" s="307"/>
      <c r="BG46" s="308"/>
      <c r="BH46" s="308"/>
      <c r="BI46" s="309"/>
      <c r="BJ46" s="301"/>
      <c r="BK46" s="302"/>
      <c r="BL46" s="302"/>
      <c r="BM46" s="302"/>
      <c r="BN46" s="303"/>
      <c r="BO46" s="29"/>
      <c r="BP46" s="318"/>
      <c r="BQ46" s="319"/>
      <c r="BR46" s="320"/>
      <c r="BS46" s="312"/>
      <c r="BT46" s="313"/>
      <c r="BU46" s="313"/>
      <c r="BV46" s="313"/>
      <c r="BW46" s="313"/>
      <c r="BX46" s="313"/>
      <c r="BY46" s="313"/>
      <c r="BZ46" s="313"/>
      <c r="CA46" s="313"/>
      <c r="CB46" s="313"/>
      <c r="CC46" s="313"/>
      <c r="CD46" s="313"/>
      <c r="CE46" s="313"/>
      <c r="CF46" s="313"/>
      <c r="CG46" s="314"/>
      <c r="CH46" s="301"/>
      <c r="CI46" s="302"/>
      <c r="CJ46" s="302"/>
      <c r="CK46" s="302"/>
      <c r="CL46" s="303"/>
      <c r="CM46" s="307"/>
      <c r="CN46" s="308"/>
      <c r="CO46" s="308"/>
      <c r="CP46" s="309"/>
      <c r="CQ46" s="301"/>
      <c r="CR46" s="302"/>
      <c r="CS46" s="302"/>
      <c r="CT46" s="302"/>
      <c r="CU46" s="303"/>
      <c r="CV46" s="29"/>
      <c r="CW46" s="310"/>
      <c r="CX46" s="310"/>
      <c r="CY46" s="310"/>
      <c r="CZ46" s="310"/>
      <c r="DA46" s="310"/>
      <c r="DB46" s="310"/>
      <c r="DC46" s="310"/>
      <c r="DD46" s="310"/>
      <c r="DE46" s="310"/>
      <c r="DF46" s="310"/>
      <c r="DG46" s="101"/>
      <c r="DH46" s="101"/>
      <c r="DI46" s="101"/>
    </row>
    <row r="47" spans="2:113" ht="10.199999999999999" customHeight="1" thickBot="1" x14ac:dyDescent="0.5">
      <c r="B47" s="321"/>
      <c r="C47" s="322"/>
      <c r="D47" s="323"/>
      <c r="E47" s="315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7"/>
      <c r="T47" s="304"/>
      <c r="U47" s="305"/>
      <c r="V47" s="305"/>
      <c r="W47" s="305"/>
      <c r="X47" s="306"/>
      <c r="Y47" s="311" t="s">
        <v>62</v>
      </c>
      <c r="Z47" s="311"/>
      <c r="AA47" s="311" t="s">
        <v>63</v>
      </c>
      <c r="AB47" s="311"/>
      <c r="AC47" s="304"/>
      <c r="AD47" s="305"/>
      <c r="AE47" s="305"/>
      <c r="AF47" s="305"/>
      <c r="AG47" s="306"/>
      <c r="AH47" s="100"/>
      <c r="AI47" s="321"/>
      <c r="AJ47" s="322"/>
      <c r="AK47" s="323"/>
      <c r="AL47" s="315"/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6"/>
      <c r="AX47" s="316"/>
      <c r="AY47" s="316"/>
      <c r="AZ47" s="317"/>
      <c r="BA47" s="304"/>
      <c r="BB47" s="305"/>
      <c r="BC47" s="305"/>
      <c r="BD47" s="305"/>
      <c r="BE47" s="306"/>
      <c r="BF47" s="311"/>
      <c r="BG47" s="311"/>
      <c r="BH47" s="311"/>
      <c r="BI47" s="311"/>
      <c r="BJ47" s="304"/>
      <c r="BK47" s="305"/>
      <c r="BL47" s="305"/>
      <c r="BM47" s="305"/>
      <c r="BN47" s="306"/>
      <c r="BO47" s="29"/>
      <c r="BP47" s="321"/>
      <c r="BQ47" s="322"/>
      <c r="BR47" s="323"/>
      <c r="BS47" s="315"/>
      <c r="BT47" s="316"/>
      <c r="BU47" s="316"/>
      <c r="BV47" s="316"/>
      <c r="BW47" s="316"/>
      <c r="BX47" s="316"/>
      <c r="BY47" s="316"/>
      <c r="BZ47" s="316"/>
      <c r="CA47" s="316"/>
      <c r="CB47" s="316"/>
      <c r="CC47" s="316"/>
      <c r="CD47" s="316"/>
      <c r="CE47" s="316"/>
      <c r="CF47" s="316"/>
      <c r="CG47" s="317"/>
      <c r="CH47" s="304"/>
      <c r="CI47" s="305"/>
      <c r="CJ47" s="305"/>
      <c r="CK47" s="305"/>
      <c r="CL47" s="306"/>
      <c r="CM47" s="311"/>
      <c r="CN47" s="311"/>
      <c r="CO47" s="311"/>
      <c r="CP47" s="311"/>
      <c r="CQ47" s="304"/>
      <c r="CR47" s="305"/>
      <c r="CS47" s="305"/>
      <c r="CT47" s="305"/>
      <c r="CU47" s="306"/>
      <c r="CV47" s="29"/>
      <c r="CW47" s="293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7"/>
      <c r="DI47" s="298"/>
    </row>
    <row r="48" spans="2:113" ht="12.75" customHeight="1" thickBot="1" x14ac:dyDescent="0.5">
      <c r="B48" s="275" t="s">
        <v>64</v>
      </c>
      <c r="C48" s="276"/>
      <c r="D48" s="277"/>
      <c r="E48" s="260"/>
      <c r="F48" s="261"/>
      <c r="G48" s="261"/>
      <c r="H48" s="261"/>
      <c r="I48" s="261"/>
      <c r="J48" s="261"/>
      <c r="K48" s="261"/>
      <c r="L48" s="261"/>
      <c r="M48" s="261"/>
      <c r="N48" s="261"/>
      <c r="O48" s="261"/>
      <c r="P48" s="261"/>
      <c r="Q48" s="261"/>
      <c r="R48" s="261"/>
      <c r="S48" s="262"/>
      <c r="T48" s="290" t="s">
        <v>53</v>
      </c>
      <c r="U48" s="291"/>
      <c r="V48" s="291"/>
      <c r="W48" s="291"/>
      <c r="X48" s="292"/>
      <c r="Y48" s="284"/>
      <c r="Z48" s="285"/>
      <c r="AA48" s="284"/>
      <c r="AB48" s="285"/>
      <c r="AC48" s="286"/>
      <c r="AD48" s="287"/>
      <c r="AE48" s="288"/>
      <c r="AF48" s="271" t="s">
        <v>65</v>
      </c>
      <c r="AG48" s="272"/>
      <c r="AH48" s="100"/>
      <c r="AI48" s="275"/>
      <c r="AJ48" s="276"/>
      <c r="AK48" s="277"/>
      <c r="AL48" s="260"/>
      <c r="AM48" s="261"/>
      <c r="AN48" s="261"/>
      <c r="AO48" s="261"/>
      <c r="AP48" s="261"/>
      <c r="AQ48" s="261"/>
      <c r="AR48" s="261"/>
      <c r="AS48" s="261"/>
      <c r="AT48" s="261"/>
      <c r="AU48" s="261"/>
      <c r="AV48" s="261"/>
      <c r="AW48" s="261"/>
      <c r="AX48" s="261"/>
      <c r="AY48" s="261"/>
      <c r="AZ48" s="262"/>
      <c r="BA48" s="290"/>
      <c r="BB48" s="291"/>
      <c r="BC48" s="291"/>
      <c r="BD48" s="291"/>
      <c r="BE48" s="292"/>
      <c r="BF48" s="266"/>
      <c r="BG48" s="267"/>
      <c r="BH48" s="266"/>
      <c r="BI48" s="267"/>
      <c r="BJ48" s="268"/>
      <c r="BK48" s="269"/>
      <c r="BL48" s="270"/>
      <c r="BM48" s="273"/>
      <c r="BN48" s="274"/>
      <c r="BO48" s="29"/>
      <c r="BP48" s="275"/>
      <c r="BQ48" s="276"/>
      <c r="BR48" s="277"/>
      <c r="BS48" s="260"/>
      <c r="BT48" s="261"/>
      <c r="BU48" s="261"/>
      <c r="BV48" s="261"/>
      <c r="BW48" s="261"/>
      <c r="BX48" s="261"/>
      <c r="BY48" s="261"/>
      <c r="BZ48" s="261"/>
      <c r="CA48" s="261"/>
      <c r="CB48" s="261"/>
      <c r="CC48" s="261"/>
      <c r="CD48" s="261"/>
      <c r="CE48" s="261"/>
      <c r="CF48" s="261"/>
      <c r="CG48" s="262"/>
      <c r="CH48" s="290"/>
      <c r="CI48" s="291"/>
      <c r="CJ48" s="291"/>
      <c r="CK48" s="291"/>
      <c r="CL48" s="292"/>
      <c r="CM48" s="266"/>
      <c r="CN48" s="267"/>
      <c r="CO48" s="266"/>
      <c r="CP48" s="267"/>
      <c r="CQ48" s="268"/>
      <c r="CR48" s="269"/>
      <c r="CS48" s="270"/>
      <c r="CT48" s="271"/>
      <c r="CU48" s="272"/>
      <c r="CV48" s="29"/>
      <c r="CW48" s="295"/>
      <c r="CX48" s="296"/>
      <c r="CY48" s="296"/>
      <c r="CZ48" s="296"/>
      <c r="DA48" s="296"/>
      <c r="DB48" s="296"/>
      <c r="DC48" s="296"/>
      <c r="DD48" s="296"/>
      <c r="DE48" s="296"/>
      <c r="DF48" s="296"/>
      <c r="DG48" s="296"/>
      <c r="DH48" s="299"/>
      <c r="DI48" s="300"/>
    </row>
    <row r="49" spans="2:113" ht="12.75" customHeight="1" thickBot="1" x14ac:dyDescent="0.2">
      <c r="B49" s="275" t="s">
        <v>64</v>
      </c>
      <c r="C49" s="276"/>
      <c r="D49" s="277"/>
      <c r="E49" s="260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1"/>
      <c r="Q49" s="261"/>
      <c r="R49" s="261"/>
      <c r="S49" s="262"/>
      <c r="T49" s="263"/>
      <c r="U49" s="264"/>
      <c r="V49" s="264"/>
      <c r="W49" s="264"/>
      <c r="X49" s="265"/>
      <c r="Y49" s="284"/>
      <c r="Z49" s="285"/>
      <c r="AA49" s="284"/>
      <c r="AB49" s="285"/>
      <c r="AC49" s="286"/>
      <c r="AD49" s="287"/>
      <c r="AE49" s="288"/>
      <c r="AF49" s="271" t="s">
        <v>65</v>
      </c>
      <c r="AG49" s="272"/>
      <c r="AH49" s="100"/>
      <c r="AI49" s="275"/>
      <c r="AJ49" s="276"/>
      <c r="AK49" s="277"/>
      <c r="AL49" s="260"/>
      <c r="AM49" s="261"/>
      <c r="AN49" s="261"/>
      <c r="AO49" s="261"/>
      <c r="AP49" s="261"/>
      <c r="AQ49" s="261"/>
      <c r="AR49" s="261"/>
      <c r="AS49" s="261"/>
      <c r="AT49" s="261"/>
      <c r="AU49" s="261"/>
      <c r="AV49" s="261"/>
      <c r="AW49" s="261"/>
      <c r="AX49" s="261"/>
      <c r="AY49" s="261"/>
      <c r="AZ49" s="262"/>
      <c r="BA49" s="263"/>
      <c r="BB49" s="264"/>
      <c r="BC49" s="264"/>
      <c r="BD49" s="264"/>
      <c r="BE49" s="265"/>
      <c r="BF49" s="266"/>
      <c r="BG49" s="267"/>
      <c r="BH49" s="266"/>
      <c r="BI49" s="267"/>
      <c r="BJ49" s="268"/>
      <c r="BK49" s="269"/>
      <c r="BL49" s="270"/>
      <c r="BM49" s="273"/>
      <c r="BN49" s="274"/>
      <c r="BO49" s="29"/>
      <c r="BP49" s="275"/>
      <c r="BQ49" s="276"/>
      <c r="BR49" s="277"/>
      <c r="BS49" s="260"/>
      <c r="BT49" s="261"/>
      <c r="BU49" s="261"/>
      <c r="BV49" s="261"/>
      <c r="BW49" s="261"/>
      <c r="BX49" s="261"/>
      <c r="BY49" s="261"/>
      <c r="BZ49" s="261"/>
      <c r="CA49" s="261"/>
      <c r="CB49" s="261"/>
      <c r="CC49" s="261"/>
      <c r="CD49" s="261"/>
      <c r="CE49" s="261"/>
      <c r="CF49" s="261"/>
      <c r="CG49" s="262"/>
      <c r="CH49" s="263"/>
      <c r="CI49" s="264"/>
      <c r="CJ49" s="264"/>
      <c r="CK49" s="264"/>
      <c r="CL49" s="265"/>
      <c r="CM49" s="266"/>
      <c r="CN49" s="267"/>
      <c r="CO49" s="266"/>
      <c r="CP49" s="267"/>
      <c r="CQ49" s="268"/>
      <c r="CR49" s="269"/>
      <c r="CS49" s="270"/>
      <c r="CT49" s="271"/>
      <c r="CU49" s="272"/>
      <c r="CV49" s="29"/>
      <c r="CW49" s="289"/>
      <c r="CX49" s="289"/>
      <c r="CY49" s="289"/>
      <c r="CZ49" s="289"/>
      <c r="DA49" s="289"/>
      <c r="DB49" s="289"/>
      <c r="DC49" s="289"/>
      <c r="DD49" s="289"/>
      <c r="DE49" s="101"/>
      <c r="DF49" s="101"/>
      <c r="DG49" s="101"/>
      <c r="DH49" s="101"/>
      <c r="DI49" s="101"/>
    </row>
    <row r="50" spans="2:113" ht="12.75" customHeight="1" thickBot="1" x14ac:dyDescent="0.5">
      <c r="B50" s="275" t="s">
        <v>64</v>
      </c>
      <c r="C50" s="276"/>
      <c r="D50" s="277"/>
      <c r="E50" s="260"/>
      <c r="F50" s="261"/>
      <c r="G50" s="261"/>
      <c r="H50" s="261"/>
      <c r="I50" s="261"/>
      <c r="J50" s="261"/>
      <c r="K50" s="261"/>
      <c r="L50" s="261"/>
      <c r="M50" s="261"/>
      <c r="N50" s="261"/>
      <c r="O50" s="261"/>
      <c r="P50" s="261"/>
      <c r="Q50" s="261"/>
      <c r="R50" s="261"/>
      <c r="S50" s="262"/>
      <c r="T50" s="263"/>
      <c r="U50" s="264"/>
      <c r="V50" s="264"/>
      <c r="W50" s="264"/>
      <c r="X50" s="265"/>
      <c r="Y50" s="284"/>
      <c r="Z50" s="285"/>
      <c r="AA50" s="284"/>
      <c r="AB50" s="285"/>
      <c r="AC50" s="286"/>
      <c r="AD50" s="287"/>
      <c r="AE50" s="288"/>
      <c r="AF50" s="271" t="s">
        <v>65</v>
      </c>
      <c r="AG50" s="272"/>
      <c r="AH50" s="100"/>
      <c r="AI50" s="275"/>
      <c r="AJ50" s="276"/>
      <c r="AK50" s="277"/>
      <c r="AL50" s="260"/>
      <c r="AM50" s="261"/>
      <c r="AN50" s="261"/>
      <c r="AO50" s="261"/>
      <c r="AP50" s="261"/>
      <c r="AQ50" s="261"/>
      <c r="AR50" s="261"/>
      <c r="AS50" s="261"/>
      <c r="AT50" s="261"/>
      <c r="AU50" s="261"/>
      <c r="AV50" s="261"/>
      <c r="AW50" s="261"/>
      <c r="AX50" s="261"/>
      <c r="AY50" s="261"/>
      <c r="AZ50" s="262"/>
      <c r="BA50" s="263"/>
      <c r="BB50" s="264"/>
      <c r="BC50" s="264"/>
      <c r="BD50" s="264"/>
      <c r="BE50" s="265"/>
      <c r="BF50" s="266"/>
      <c r="BG50" s="267"/>
      <c r="BH50" s="266"/>
      <c r="BI50" s="267"/>
      <c r="BJ50" s="268"/>
      <c r="BK50" s="269"/>
      <c r="BL50" s="270"/>
      <c r="BM50" s="273"/>
      <c r="BN50" s="274"/>
      <c r="BO50" s="29"/>
      <c r="BP50" s="275"/>
      <c r="BQ50" s="276"/>
      <c r="BR50" s="277"/>
      <c r="BS50" s="260"/>
      <c r="BT50" s="261"/>
      <c r="BU50" s="261"/>
      <c r="BV50" s="261"/>
      <c r="BW50" s="261"/>
      <c r="BX50" s="261"/>
      <c r="BY50" s="261"/>
      <c r="BZ50" s="261"/>
      <c r="CA50" s="261"/>
      <c r="CB50" s="261"/>
      <c r="CC50" s="261"/>
      <c r="CD50" s="261"/>
      <c r="CE50" s="261"/>
      <c r="CF50" s="261"/>
      <c r="CG50" s="262"/>
      <c r="CH50" s="263"/>
      <c r="CI50" s="264"/>
      <c r="CJ50" s="264"/>
      <c r="CK50" s="264"/>
      <c r="CL50" s="265"/>
      <c r="CM50" s="266"/>
      <c r="CN50" s="267"/>
      <c r="CO50" s="266"/>
      <c r="CP50" s="267"/>
      <c r="CQ50" s="268"/>
      <c r="CR50" s="269"/>
      <c r="CS50" s="270"/>
      <c r="CT50" s="271"/>
      <c r="CU50" s="272"/>
      <c r="CV50" s="29"/>
      <c r="CW50" s="278"/>
      <c r="CX50" s="279"/>
      <c r="CY50" s="279"/>
      <c r="CZ50" s="279"/>
      <c r="DA50" s="279"/>
      <c r="DB50" s="279"/>
      <c r="DC50" s="279"/>
      <c r="DD50" s="279"/>
      <c r="DE50" s="279"/>
      <c r="DF50" s="279"/>
      <c r="DG50" s="279"/>
      <c r="DH50" s="279"/>
      <c r="DI50" s="280"/>
    </row>
    <row r="51" spans="2:113" ht="12.75" customHeight="1" thickBot="1" x14ac:dyDescent="0.5">
      <c r="B51" s="275" t="s">
        <v>64</v>
      </c>
      <c r="C51" s="276"/>
      <c r="D51" s="277"/>
      <c r="E51" s="260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1"/>
      <c r="Q51" s="261"/>
      <c r="R51" s="261"/>
      <c r="S51" s="262"/>
      <c r="T51" s="263"/>
      <c r="U51" s="264"/>
      <c r="V51" s="264"/>
      <c r="W51" s="264"/>
      <c r="X51" s="265"/>
      <c r="Y51" s="284"/>
      <c r="Z51" s="285"/>
      <c r="AA51" s="284"/>
      <c r="AB51" s="285"/>
      <c r="AC51" s="286"/>
      <c r="AD51" s="287"/>
      <c r="AE51" s="288"/>
      <c r="AF51" s="271" t="s">
        <v>65</v>
      </c>
      <c r="AG51" s="272"/>
      <c r="AH51" s="100"/>
      <c r="AI51" s="275"/>
      <c r="AJ51" s="276"/>
      <c r="AK51" s="277"/>
      <c r="AL51" s="260"/>
      <c r="AM51" s="261"/>
      <c r="AN51" s="261"/>
      <c r="AO51" s="261"/>
      <c r="AP51" s="261"/>
      <c r="AQ51" s="261"/>
      <c r="AR51" s="261"/>
      <c r="AS51" s="261"/>
      <c r="AT51" s="261"/>
      <c r="AU51" s="261"/>
      <c r="AV51" s="261"/>
      <c r="AW51" s="261"/>
      <c r="AX51" s="261"/>
      <c r="AY51" s="261"/>
      <c r="AZ51" s="262"/>
      <c r="BA51" s="263"/>
      <c r="BB51" s="264"/>
      <c r="BC51" s="264"/>
      <c r="BD51" s="264"/>
      <c r="BE51" s="265"/>
      <c r="BF51" s="266"/>
      <c r="BG51" s="267"/>
      <c r="BH51" s="266"/>
      <c r="BI51" s="267"/>
      <c r="BJ51" s="268"/>
      <c r="BK51" s="269"/>
      <c r="BL51" s="270"/>
      <c r="BM51" s="273"/>
      <c r="BN51" s="274"/>
      <c r="BO51" s="29"/>
      <c r="BP51" s="275"/>
      <c r="BQ51" s="276"/>
      <c r="BR51" s="277"/>
      <c r="BS51" s="260"/>
      <c r="BT51" s="261"/>
      <c r="BU51" s="261"/>
      <c r="BV51" s="261"/>
      <c r="BW51" s="261"/>
      <c r="BX51" s="261"/>
      <c r="BY51" s="261"/>
      <c r="BZ51" s="261"/>
      <c r="CA51" s="261"/>
      <c r="CB51" s="261"/>
      <c r="CC51" s="261"/>
      <c r="CD51" s="261"/>
      <c r="CE51" s="261"/>
      <c r="CF51" s="261"/>
      <c r="CG51" s="262"/>
      <c r="CH51" s="263"/>
      <c r="CI51" s="264"/>
      <c r="CJ51" s="264"/>
      <c r="CK51" s="264"/>
      <c r="CL51" s="265"/>
      <c r="CM51" s="266"/>
      <c r="CN51" s="267"/>
      <c r="CO51" s="266"/>
      <c r="CP51" s="267"/>
      <c r="CQ51" s="268"/>
      <c r="CR51" s="269"/>
      <c r="CS51" s="270"/>
      <c r="CT51" s="271"/>
      <c r="CU51" s="272"/>
      <c r="CV51" s="29"/>
      <c r="CW51" s="281"/>
      <c r="CX51" s="282"/>
      <c r="CY51" s="282"/>
      <c r="CZ51" s="282"/>
      <c r="DA51" s="282"/>
      <c r="DB51" s="282"/>
      <c r="DC51" s="282"/>
      <c r="DD51" s="282"/>
      <c r="DE51" s="282"/>
      <c r="DF51" s="282"/>
      <c r="DG51" s="282"/>
      <c r="DH51" s="282"/>
      <c r="DI51" s="283"/>
    </row>
    <row r="52" spans="2:113" ht="8.25" customHeight="1" thickBot="1" x14ac:dyDescent="0.5"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3"/>
      <c r="Z52" s="3"/>
      <c r="AA52" s="3"/>
      <c r="AB52" s="3"/>
      <c r="AC52" s="3"/>
      <c r="AD52" s="3"/>
      <c r="AE52" s="99"/>
      <c r="AF52" s="99"/>
      <c r="AG52" s="3"/>
      <c r="AH52" s="3"/>
      <c r="AI52" s="99"/>
      <c r="AJ52" s="99"/>
      <c r="AK52" s="99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99"/>
      <c r="BB52" s="99"/>
      <c r="BC52" s="99"/>
      <c r="BD52" s="99"/>
      <c r="BE52" s="99"/>
      <c r="BF52" s="3"/>
      <c r="BG52" s="3"/>
      <c r="BH52" s="3"/>
      <c r="BI52" s="3"/>
      <c r="BJ52" s="3"/>
      <c r="BK52" s="3"/>
      <c r="BL52" s="99"/>
      <c r="BM52" s="99"/>
      <c r="BN52" s="99"/>
      <c r="BO52" s="3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  <c r="CL52" s="99"/>
      <c r="CM52" s="3"/>
      <c r="CN52" s="3"/>
      <c r="CO52" s="3"/>
      <c r="CP52" s="3"/>
      <c r="CQ52" s="3"/>
      <c r="CR52" s="3"/>
      <c r="CS52" s="99"/>
      <c r="CT52" s="99"/>
      <c r="CU52" s="99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</row>
    <row r="53" spans="2:113" ht="12" customHeight="1" thickBot="1" x14ac:dyDescent="0.2">
      <c r="B53" s="249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50"/>
      <c r="AZ53" s="250"/>
      <c r="BA53" s="251"/>
      <c r="BB53" s="102"/>
      <c r="BC53" s="103" t="s">
        <v>73</v>
      </c>
      <c r="BT53" s="3"/>
      <c r="BU53" s="3"/>
      <c r="CI53" s="104">
        <v>7</v>
      </c>
      <c r="CJ53" s="105" t="s">
        <v>74</v>
      </c>
      <c r="CN53" s="106"/>
      <c r="CO53" s="252" t="s">
        <v>75</v>
      </c>
      <c r="CP53" s="253"/>
      <c r="CQ53" s="253"/>
      <c r="CR53" s="253"/>
      <c r="CS53" s="253"/>
      <c r="CT53" s="253"/>
      <c r="CU53" s="254"/>
      <c r="CV53" s="252" t="s">
        <v>76</v>
      </c>
      <c r="CW53" s="253"/>
      <c r="CX53" s="253"/>
      <c r="CY53" s="253"/>
      <c r="CZ53" s="253"/>
      <c r="DA53" s="253"/>
      <c r="DB53" s="254"/>
      <c r="DC53" s="252" t="s">
        <v>77</v>
      </c>
      <c r="DD53" s="253"/>
      <c r="DE53" s="253"/>
      <c r="DF53" s="253"/>
      <c r="DG53" s="253"/>
      <c r="DH53" s="253"/>
      <c r="DI53" s="254"/>
    </row>
    <row r="54" spans="2:113" ht="12" customHeight="1" thickBot="1" x14ac:dyDescent="0.25">
      <c r="B54" s="258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8" ph="1"/>
      <c r="P54" s="259" ph="1"/>
      <c r="Q54" s="259" ph="1"/>
      <c r="R54" s="259" ph="1"/>
      <c r="S54" s="259" ph="1"/>
      <c r="T54" s="259" ph="1"/>
      <c r="U54" s="259" ph="1"/>
      <c r="V54" s="259" ph="1"/>
      <c r="W54" s="259" ph="1"/>
      <c r="X54" s="259" ph="1"/>
      <c r="Y54" s="259" ph="1"/>
      <c r="Z54" s="259" ph="1"/>
      <c r="AA54" s="259" ph="1"/>
      <c r="AB54" s="258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8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102"/>
      <c r="BS54" s="3"/>
      <c r="BT54" s="3"/>
      <c r="CO54" s="255"/>
      <c r="CP54" s="256"/>
      <c r="CQ54" s="256"/>
      <c r="CR54" s="256"/>
      <c r="CS54" s="256"/>
      <c r="CT54" s="256"/>
      <c r="CU54" s="257"/>
      <c r="CV54" s="255"/>
      <c r="CW54" s="256"/>
      <c r="CX54" s="256"/>
      <c r="CY54" s="256"/>
      <c r="CZ54" s="256"/>
      <c r="DA54" s="256"/>
      <c r="DB54" s="257"/>
      <c r="DC54" s="255"/>
      <c r="DD54" s="256"/>
      <c r="DE54" s="256"/>
      <c r="DF54" s="256"/>
      <c r="DG54" s="256"/>
      <c r="DH54" s="256"/>
      <c r="DI54" s="257"/>
    </row>
    <row r="55" spans="2:113" ht="12" customHeight="1" thickBot="1" x14ac:dyDescent="0.2"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3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3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3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102"/>
      <c r="BC55" s="107" t="s">
        <v>78</v>
      </c>
      <c r="BD55" s="108"/>
      <c r="BE55" s="108"/>
      <c r="BF55" s="248"/>
      <c r="BG55" s="248"/>
      <c r="BH55" s="247" t="s">
        <v>42</v>
      </c>
      <c r="BI55" s="247"/>
      <c r="BJ55" s="246" t="s">
        <v>64</v>
      </c>
      <c r="BK55" s="246"/>
      <c r="BL55" s="247" t="s">
        <v>43</v>
      </c>
      <c r="BM55" s="247"/>
      <c r="BN55" s="246" t="s">
        <v>64</v>
      </c>
      <c r="BO55" s="246"/>
      <c r="BP55" s="247" t="s">
        <v>44</v>
      </c>
      <c r="BQ55" s="247"/>
      <c r="CK55" s="109"/>
      <c r="CL55" s="235" t="s">
        <v>79</v>
      </c>
      <c r="CM55" s="236"/>
      <c r="CN55" s="237"/>
      <c r="CO55" s="231"/>
      <c r="CP55" s="232"/>
      <c r="CQ55" s="232"/>
      <c r="CR55" s="232"/>
      <c r="CS55" s="232"/>
      <c r="CT55" s="232"/>
      <c r="CU55" s="110" t="s">
        <v>53</v>
      </c>
      <c r="CV55" s="231"/>
      <c r="CW55" s="232"/>
      <c r="CX55" s="232"/>
      <c r="CY55" s="232"/>
      <c r="CZ55" s="232"/>
      <c r="DA55" s="232"/>
      <c r="DB55" s="110" t="s">
        <v>53</v>
      </c>
      <c r="DC55" s="231"/>
      <c r="DD55" s="232"/>
      <c r="DE55" s="232"/>
      <c r="DF55" s="232"/>
      <c r="DG55" s="232"/>
      <c r="DH55" s="232"/>
      <c r="DI55" s="110" t="s">
        <v>53</v>
      </c>
    </row>
    <row r="56" spans="2:113" ht="12" customHeight="1" thickBot="1" x14ac:dyDescent="0.5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8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8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8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102"/>
      <c r="BC56" s="103"/>
      <c r="BE56" s="105" t="s">
        <v>80</v>
      </c>
      <c r="BF56" s="1"/>
      <c r="BG56" s="1"/>
      <c r="BJ56" s="1"/>
      <c r="BK56" s="1"/>
      <c r="BM56" s="240"/>
      <c r="BN56" s="241"/>
      <c r="BO56" s="241"/>
      <c r="BP56" s="241"/>
      <c r="BQ56" s="241"/>
      <c r="BR56" s="241"/>
      <c r="BS56" s="241"/>
      <c r="BT56" s="241"/>
      <c r="BU56" s="241"/>
      <c r="BV56" s="241"/>
      <c r="BW56" s="241"/>
      <c r="BX56" s="241"/>
      <c r="BY56" s="241"/>
      <c r="BZ56" s="241"/>
      <c r="CA56" s="241"/>
      <c r="CB56" s="241"/>
      <c r="CC56" s="241"/>
      <c r="CD56" s="241"/>
      <c r="CE56" s="242"/>
      <c r="CK56" s="109"/>
      <c r="CL56" s="235" t="s">
        <v>81</v>
      </c>
      <c r="CM56" s="236"/>
      <c r="CN56" s="237"/>
      <c r="CO56" s="231"/>
      <c r="CP56" s="232"/>
      <c r="CQ56" s="232"/>
      <c r="CR56" s="232"/>
      <c r="CS56" s="232"/>
      <c r="CT56" s="232"/>
      <c r="CU56" s="110" t="s">
        <v>53</v>
      </c>
      <c r="CV56" s="231"/>
      <c r="CW56" s="232"/>
      <c r="CX56" s="232"/>
      <c r="CY56" s="232"/>
      <c r="CZ56" s="232"/>
      <c r="DA56" s="232"/>
      <c r="DB56" s="110" t="s">
        <v>53</v>
      </c>
      <c r="DC56" s="231"/>
      <c r="DD56" s="232"/>
      <c r="DE56" s="232"/>
      <c r="DF56" s="232"/>
      <c r="DG56" s="232"/>
      <c r="DH56" s="232"/>
      <c r="DI56" s="110" t="s">
        <v>53</v>
      </c>
    </row>
    <row r="57" spans="2:113" ht="12" customHeight="1" thickBot="1" x14ac:dyDescent="0.5">
      <c r="B57" s="233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3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3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3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102"/>
      <c r="BC57" s="103"/>
      <c r="BD57" s="103"/>
      <c r="BE57" s="103"/>
      <c r="BF57" s="103"/>
      <c r="BG57" s="103"/>
      <c r="BM57" s="243"/>
      <c r="BN57" s="244"/>
      <c r="BO57" s="244"/>
      <c r="BP57" s="244"/>
      <c r="BQ57" s="244"/>
      <c r="BR57" s="244"/>
      <c r="BS57" s="244"/>
      <c r="BT57" s="244"/>
      <c r="BU57" s="244"/>
      <c r="BV57" s="244"/>
      <c r="BW57" s="244"/>
      <c r="BX57" s="244"/>
      <c r="BY57" s="244"/>
      <c r="BZ57" s="244"/>
      <c r="CA57" s="244"/>
      <c r="CB57" s="244"/>
      <c r="CC57" s="244"/>
      <c r="CD57" s="244"/>
      <c r="CE57" s="245"/>
      <c r="CK57" s="109"/>
      <c r="CL57" s="235" t="s">
        <v>82</v>
      </c>
      <c r="CM57" s="236"/>
      <c r="CN57" s="237"/>
      <c r="CO57" s="231"/>
      <c r="CP57" s="232"/>
      <c r="CQ57" s="232"/>
      <c r="CR57" s="232"/>
      <c r="CS57" s="232"/>
      <c r="CT57" s="232"/>
      <c r="CU57" s="110" t="s">
        <v>53</v>
      </c>
      <c r="CV57" s="231"/>
      <c r="CW57" s="232"/>
      <c r="CX57" s="232"/>
      <c r="CY57" s="232"/>
      <c r="CZ57" s="232"/>
      <c r="DA57" s="232"/>
      <c r="DB57" s="110" t="s">
        <v>53</v>
      </c>
      <c r="DC57" s="231"/>
      <c r="DD57" s="232"/>
      <c r="DE57" s="232"/>
      <c r="DF57" s="232"/>
      <c r="DG57" s="232"/>
      <c r="DH57" s="232"/>
      <c r="DI57" s="110" t="s">
        <v>53</v>
      </c>
    </row>
    <row r="58" spans="2:113" ht="12" customHeight="1" x14ac:dyDescent="0.45"/>
    <row r="61" spans="2:113" ht="10.199999999999999" customHeight="1" x14ac:dyDescent="0.45">
      <c r="BN61" s="111"/>
      <c r="BO61" s="111"/>
      <c r="BP61" s="111"/>
      <c r="BQ61" s="111"/>
      <c r="BR61" s="111"/>
      <c r="BS61" s="111"/>
      <c r="BT61" s="111"/>
    </row>
    <row r="62" spans="2:113" ht="10.199999999999999" customHeight="1" x14ac:dyDescent="0.45">
      <c r="BN62" s="111"/>
      <c r="BO62" s="111"/>
      <c r="BP62" s="111"/>
      <c r="BQ62" s="111"/>
      <c r="BR62" s="111"/>
      <c r="BS62" s="111"/>
      <c r="BT62" s="111"/>
    </row>
  </sheetData>
  <protectedRanges>
    <protectedRange password="CC06" sqref="AY23:BH37" name="範囲2_1_1"/>
  </protectedRanges>
  <mergeCells count="562">
    <mergeCell ref="AZ7:BD7"/>
    <mergeCell ref="BE7:BF7"/>
    <mergeCell ref="DC4:DF4"/>
    <mergeCell ref="DG4:DI4"/>
    <mergeCell ref="DC5:DF5"/>
    <mergeCell ref="DG5:DI5"/>
    <mergeCell ref="C6:E6"/>
    <mergeCell ref="G6:J6"/>
    <mergeCell ref="B8:E9"/>
    <mergeCell ref="F8:AF9"/>
    <mergeCell ref="AH8:AJ9"/>
    <mergeCell ref="AK8:AM9"/>
    <mergeCell ref="AN8:AP9"/>
    <mergeCell ref="AQ8:AY9"/>
    <mergeCell ref="AH7:AJ7"/>
    <mergeCell ref="AK7:AM7"/>
    <mergeCell ref="AN7:AP7"/>
    <mergeCell ref="AQ7:AY7"/>
    <mergeCell ref="AZ8:BD9"/>
    <mergeCell ref="BE8:BF9"/>
    <mergeCell ref="BY8:CB9"/>
    <mergeCell ref="CP8:CQ9"/>
    <mergeCell ref="DF8:DG9"/>
    <mergeCell ref="F10:AF11"/>
    <mergeCell ref="BM10:CD11"/>
    <mergeCell ref="AH11:AL12"/>
    <mergeCell ref="AN11:AU12"/>
    <mergeCell ref="AW11:AX12"/>
    <mergeCell ref="CW14:CX14"/>
    <mergeCell ref="CZ14:DA14"/>
    <mergeCell ref="DC14:DD14"/>
    <mergeCell ref="CY15:DI15"/>
    <mergeCell ref="CU11:CV11"/>
    <mergeCell ref="CW11:DC11"/>
    <mergeCell ref="DD11:DE11"/>
    <mergeCell ref="B12:E13"/>
    <mergeCell ref="F12:AF13"/>
    <mergeCell ref="CU12:CV12"/>
    <mergeCell ref="CW12:DC12"/>
    <mergeCell ref="DD12:DE12"/>
    <mergeCell ref="BY13:BZ14"/>
    <mergeCell ref="B14:E15"/>
    <mergeCell ref="AA16:AL16"/>
    <mergeCell ref="AW16:BH16"/>
    <mergeCell ref="B17:H19"/>
    <mergeCell ref="I17:BH17"/>
    <mergeCell ref="I18:U20"/>
    <mergeCell ref="V18:AH20"/>
    <mergeCell ref="AI18:AU20"/>
    <mergeCell ref="AV18:BH20"/>
    <mergeCell ref="F14:AC15"/>
    <mergeCell ref="AD14:AF15"/>
    <mergeCell ref="AI14:BH15"/>
    <mergeCell ref="BJ18:BV20"/>
    <mergeCell ref="BW18:CI20"/>
    <mergeCell ref="CJ18:CV20"/>
    <mergeCell ref="CW18:DI20"/>
    <mergeCell ref="B20:H22"/>
    <mergeCell ref="I21:K21"/>
    <mergeCell ref="L21:U21"/>
    <mergeCell ref="V21:X21"/>
    <mergeCell ref="Y21:AH21"/>
    <mergeCell ref="AI21:AK21"/>
    <mergeCell ref="BZ21:CI21"/>
    <mergeCell ref="CJ21:CL21"/>
    <mergeCell ref="CM21:CV21"/>
    <mergeCell ref="CW21:CY21"/>
    <mergeCell ref="CZ21:DI21"/>
    <mergeCell ref="I22:K22"/>
    <mergeCell ref="L22:U22"/>
    <mergeCell ref="V22:X22"/>
    <mergeCell ref="Y22:AH22"/>
    <mergeCell ref="AI22:AK22"/>
    <mergeCell ref="AL21:AU21"/>
    <mergeCell ref="AV21:AX21"/>
    <mergeCell ref="AY21:BH21"/>
    <mergeCell ref="BJ21:BL21"/>
    <mergeCell ref="BM21:BV21"/>
    <mergeCell ref="BW21:BY21"/>
    <mergeCell ref="BZ22:CI22"/>
    <mergeCell ref="CJ22:CL22"/>
    <mergeCell ref="CM22:CV22"/>
    <mergeCell ref="CW22:CY22"/>
    <mergeCell ref="CZ22:DI22"/>
    <mergeCell ref="E23:F23"/>
    <mergeCell ref="G23:H23"/>
    <mergeCell ref="I23:K23"/>
    <mergeCell ref="L23:U23"/>
    <mergeCell ref="V23:X23"/>
    <mergeCell ref="AL22:AU22"/>
    <mergeCell ref="AV22:AX22"/>
    <mergeCell ref="AY22:BH22"/>
    <mergeCell ref="BJ22:BL22"/>
    <mergeCell ref="BM22:BV22"/>
    <mergeCell ref="BW22:BY22"/>
    <mergeCell ref="CZ23:DI23"/>
    <mergeCell ref="E24:F24"/>
    <mergeCell ref="G24:H24"/>
    <mergeCell ref="I24:K24"/>
    <mergeCell ref="L24:U24"/>
    <mergeCell ref="V24:X24"/>
    <mergeCell ref="Y24:AH24"/>
    <mergeCell ref="AI24:AK24"/>
    <mergeCell ref="AL24:AU24"/>
    <mergeCell ref="AV24:AX24"/>
    <mergeCell ref="BM23:BV23"/>
    <mergeCell ref="BW23:BY23"/>
    <mergeCell ref="BZ23:CI23"/>
    <mergeCell ref="CJ23:CL23"/>
    <mergeCell ref="CM23:CV23"/>
    <mergeCell ref="CW23:CY23"/>
    <mergeCell ref="Y23:AH23"/>
    <mergeCell ref="AI23:AK23"/>
    <mergeCell ref="AL23:AU23"/>
    <mergeCell ref="AV23:AX23"/>
    <mergeCell ref="AY23:BH23"/>
    <mergeCell ref="BJ23:BL23"/>
    <mergeCell ref="CM24:CV24"/>
    <mergeCell ref="CW24:CY24"/>
    <mergeCell ref="CZ24:DI24"/>
    <mergeCell ref="E25:F25"/>
    <mergeCell ref="G25:H25"/>
    <mergeCell ref="I25:K25"/>
    <mergeCell ref="L25:U25"/>
    <mergeCell ref="V25:X25"/>
    <mergeCell ref="Y25:AH25"/>
    <mergeCell ref="AI25:AK25"/>
    <mergeCell ref="AY24:BH24"/>
    <mergeCell ref="BJ24:BL24"/>
    <mergeCell ref="BM24:BV24"/>
    <mergeCell ref="BW24:BY24"/>
    <mergeCell ref="BZ24:CI24"/>
    <mergeCell ref="CJ24:CL24"/>
    <mergeCell ref="BZ25:CI25"/>
    <mergeCell ref="CJ25:CL25"/>
    <mergeCell ref="CM25:CV25"/>
    <mergeCell ref="CW25:CY25"/>
    <mergeCell ref="CZ25:DI25"/>
    <mergeCell ref="E26:F26"/>
    <mergeCell ref="G26:H26"/>
    <mergeCell ref="I26:K26"/>
    <mergeCell ref="L26:U26"/>
    <mergeCell ref="V26:X26"/>
    <mergeCell ref="AL25:AU25"/>
    <mergeCell ref="AV25:AX25"/>
    <mergeCell ref="AY25:BH25"/>
    <mergeCell ref="BJ25:BL25"/>
    <mergeCell ref="BM25:BV25"/>
    <mergeCell ref="BW25:BY25"/>
    <mergeCell ref="CZ26:DI26"/>
    <mergeCell ref="E27:F27"/>
    <mergeCell ref="G27:H27"/>
    <mergeCell ref="I27:K27"/>
    <mergeCell ref="L27:U27"/>
    <mergeCell ref="V27:X27"/>
    <mergeCell ref="Y27:AH27"/>
    <mergeCell ref="AI27:AK27"/>
    <mergeCell ref="AL27:AU27"/>
    <mergeCell ref="AV27:AX27"/>
    <mergeCell ref="BM26:BV26"/>
    <mergeCell ref="BW26:BY26"/>
    <mergeCell ref="BZ26:CI26"/>
    <mergeCell ref="CJ26:CL26"/>
    <mergeCell ref="CM26:CV26"/>
    <mergeCell ref="CW26:CY26"/>
    <mergeCell ref="Y26:AH26"/>
    <mergeCell ref="AI26:AK26"/>
    <mergeCell ref="AL26:AU26"/>
    <mergeCell ref="AV26:AX26"/>
    <mergeCell ref="AY26:BH26"/>
    <mergeCell ref="BJ26:BL26"/>
    <mergeCell ref="CM27:CV27"/>
    <mergeCell ref="CW27:CY27"/>
    <mergeCell ref="CZ27:DI27"/>
    <mergeCell ref="E28:F28"/>
    <mergeCell ref="G28:H28"/>
    <mergeCell ref="I28:K28"/>
    <mergeCell ref="L28:U28"/>
    <mergeCell ref="V28:X28"/>
    <mergeCell ref="Y28:AH28"/>
    <mergeCell ref="AI28:AK28"/>
    <mergeCell ref="AY27:BH27"/>
    <mergeCell ref="BJ27:BL27"/>
    <mergeCell ref="BM27:BV27"/>
    <mergeCell ref="BW27:BY27"/>
    <mergeCell ref="BZ27:CI27"/>
    <mergeCell ref="CJ27:CL27"/>
    <mergeCell ref="BZ28:CI28"/>
    <mergeCell ref="CJ28:CL28"/>
    <mergeCell ref="CM28:CV28"/>
    <mergeCell ref="CW28:CY28"/>
    <mergeCell ref="CZ28:DI28"/>
    <mergeCell ref="E29:F29"/>
    <mergeCell ref="G29:H29"/>
    <mergeCell ref="I29:K29"/>
    <mergeCell ref="L29:U29"/>
    <mergeCell ref="V29:X29"/>
    <mergeCell ref="AL28:AU28"/>
    <mergeCell ref="AV28:AX28"/>
    <mergeCell ref="AY28:BH28"/>
    <mergeCell ref="BJ28:BL28"/>
    <mergeCell ref="BM28:BV28"/>
    <mergeCell ref="BW28:BY28"/>
    <mergeCell ref="CZ29:DI29"/>
    <mergeCell ref="E30:F30"/>
    <mergeCell ref="G30:H30"/>
    <mergeCell ref="I30:K30"/>
    <mergeCell ref="L30:U30"/>
    <mergeCell ref="V30:X30"/>
    <mergeCell ref="Y30:AH30"/>
    <mergeCell ref="AI30:AK30"/>
    <mergeCell ref="AL30:AU30"/>
    <mergeCell ref="AV30:AX30"/>
    <mergeCell ref="BM29:BV29"/>
    <mergeCell ref="BW29:BY29"/>
    <mergeCell ref="BZ29:CI29"/>
    <mergeCell ref="CJ29:CL29"/>
    <mergeCell ref="CM29:CV29"/>
    <mergeCell ref="CW29:CY29"/>
    <mergeCell ref="Y29:AH29"/>
    <mergeCell ref="AI29:AK29"/>
    <mergeCell ref="AL29:AU29"/>
    <mergeCell ref="AV29:AX29"/>
    <mergeCell ref="AY29:BH29"/>
    <mergeCell ref="BJ29:BL29"/>
    <mergeCell ref="CM30:CV30"/>
    <mergeCell ref="CW30:CY30"/>
    <mergeCell ref="CZ30:DI30"/>
    <mergeCell ref="E31:F31"/>
    <mergeCell ref="G31:H31"/>
    <mergeCell ref="I31:K31"/>
    <mergeCell ref="L31:U31"/>
    <mergeCell ref="V31:X31"/>
    <mergeCell ref="Y31:AH31"/>
    <mergeCell ref="AI31:AK31"/>
    <mergeCell ref="AY30:BH30"/>
    <mergeCell ref="BJ30:BL30"/>
    <mergeCell ref="BM30:BV30"/>
    <mergeCell ref="BW30:BY30"/>
    <mergeCell ref="BZ30:CI30"/>
    <mergeCell ref="CJ30:CL30"/>
    <mergeCell ref="BZ31:CI31"/>
    <mergeCell ref="CJ31:CL31"/>
    <mergeCell ref="CM31:CV31"/>
    <mergeCell ref="CW31:CY31"/>
    <mergeCell ref="CZ31:DI31"/>
    <mergeCell ref="E32:F32"/>
    <mergeCell ref="G32:H32"/>
    <mergeCell ref="I32:K32"/>
    <mergeCell ref="L32:U32"/>
    <mergeCell ref="V32:X32"/>
    <mergeCell ref="AL31:AU31"/>
    <mergeCell ref="AV31:AX31"/>
    <mergeCell ref="AY31:BH31"/>
    <mergeCell ref="BJ31:BL31"/>
    <mergeCell ref="BM31:BV31"/>
    <mergeCell ref="BW31:BY31"/>
    <mergeCell ref="CZ32:DI32"/>
    <mergeCell ref="E33:F33"/>
    <mergeCell ref="G33:H33"/>
    <mergeCell ref="I33:K33"/>
    <mergeCell ref="L33:U33"/>
    <mergeCell ref="V33:X33"/>
    <mergeCell ref="Y33:AH33"/>
    <mergeCell ref="AI33:AK33"/>
    <mergeCell ref="AL33:AU33"/>
    <mergeCell ref="AV33:AX33"/>
    <mergeCell ref="BM32:BV32"/>
    <mergeCell ref="BW32:BY32"/>
    <mergeCell ref="BZ32:CI32"/>
    <mergeCell ref="CJ32:CL32"/>
    <mergeCell ref="CM32:CV32"/>
    <mergeCell ref="CW32:CY32"/>
    <mergeCell ref="Y32:AH32"/>
    <mergeCell ref="AI32:AK32"/>
    <mergeCell ref="AL32:AU32"/>
    <mergeCell ref="AV32:AX32"/>
    <mergeCell ref="AY32:BH32"/>
    <mergeCell ref="BJ32:BL32"/>
    <mergeCell ref="CM33:CV33"/>
    <mergeCell ref="CW33:CY33"/>
    <mergeCell ref="CZ33:DI33"/>
    <mergeCell ref="E34:F34"/>
    <mergeCell ref="G34:H34"/>
    <mergeCell ref="I34:K34"/>
    <mergeCell ref="L34:U34"/>
    <mergeCell ref="V34:X34"/>
    <mergeCell ref="Y34:AH34"/>
    <mergeCell ref="AI34:AK34"/>
    <mergeCell ref="AY33:BH33"/>
    <mergeCell ref="BJ33:BL33"/>
    <mergeCell ref="BM33:BV33"/>
    <mergeCell ref="BW33:BY33"/>
    <mergeCell ref="BZ33:CI33"/>
    <mergeCell ref="CJ33:CL33"/>
    <mergeCell ref="BZ34:CI34"/>
    <mergeCell ref="CJ34:CL34"/>
    <mergeCell ref="CM34:CV34"/>
    <mergeCell ref="CW34:CY34"/>
    <mergeCell ref="CZ34:DI34"/>
    <mergeCell ref="B35:D35"/>
    <mergeCell ref="E35:F35"/>
    <mergeCell ref="G35:H35"/>
    <mergeCell ref="I35:K35"/>
    <mergeCell ref="L35:U35"/>
    <mergeCell ref="AL34:AU34"/>
    <mergeCell ref="AV34:AX34"/>
    <mergeCell ref="AY34:BH34"/>
    <mergeCell ref="BJ34:BL34"/>
    <mergeCell ref="BM34:BV34"/>
    <mergeCell ref="BW34:BY34"/>
    <mergeCell ref="CW35:CY35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BJ35:BL35"/>
    <mergeCell ref="BM35:BV35"/>
    <mergeCell ref="BW35:BY35"/>
    <mergeCell ref="BZ35:CI35"/>
    <mergeCell ref="CJ35:CL35"/>
    <mergeCell ref="CM35:CV35"/>
    <mergeCell ref="V35:X35"/>
    <mergeCell ref="Y35:AH35"/>
    <mergeCell ref="AI35:AK35"/>
    <mergeCell ref="AL35:AU35"/>
    <mergeCell ref="AV35:AX35"/>
    <mergeCell ref="AY35:BH35"/>
    <mergeCell ref="BZ36:CI36"/>
    <mergeCell ref="CJ36:CL36"/>
    <mergeCell ref="CM36:CV36"/>
    <mergeCell ref="CW36:CY36"/>
    <mergeCell ref="CZ36:DI36"/>
    <mergeCell ref="B37:D37"/>
    <mergeCell ref="E37:F37"/>
    <mergeCell ref="G37:H37"/>
    <mergeCell ref="I37:K37"/>
    <mergeCell ref="L37:U37"/>
    <mergeCell ref="AL36:AU36"/>
    <mergeCell ref="AV36:AX36"/>
    <mergeCell ref="AY36:BH36"/>
    <mergeCell ref="BJ36:BL36"/>
    <mergeCell ref="BM36:BV36"/>
    <mergeCell ref="BW36:BY36"/>
    <mergeCell ref="CW37:CY37"/>
    <mergeCell ref="CZ37:DI37"/>
    <mergeCell ref="B38:H39"/>
    <mergeCell ref="I38:K39"/>
    <mergeCell ref="L38:U39"/>
    <mergeCell ref="V38:X39"/>
    <mergeCell ref="Y38:AH39"/>
    <mergeCell ref="AI38:AK39"/>
    <mergeCell ref="AL38:AU39"/>
    <mergeCell ref="AV38:AW39"/>
    <mergeCell ref="BJ37:BL37"/>
    <mergeCell ref="BM37:BV37"/>
    <mergeCell ref="BW37:BY37"/>
    <mergeCell ref="BZ37:CI37"/>
    <mergeCell ref="CJ37:CL37"/>
    <mergeCell ref="CM37:CV37"/>
    <mergeCell ref="V37:X37"/>
    <mergeCell ref="Y37:AH37"/>
    <mergeCell ref="AI37:AK37"/>
    <mergeCell ref="AL37:AU37"/>
    <mergeCell ref="AV37:AX37"/>
    <mergeCell ref="AY37:BH37"/>
    <mergeCell ref="CM38:CV38"/>
    <mergeCell ref="CW38:CY39"/>
    <mergeCell ref="CZ38:DI38"/>
    <mergeCell ref="AY39:BF39"/>
    <mergeCell ref="CM39:CT39"/>
    <mergeCell ref="CZ39:DI39"/>
    <mergeCell ref="AY38:BH38"/>
    <mergeCell ref="BJ38:BL39"/>
    <mergeCell ref="BM38:BV39"/>
    <mergeCell ref="BW38:BY39"/>
    <mergeCell ref="BZ38:CI39"/>
    <mergeCell ref="CJ38:CK39"/>
    <mergeCell ref="CJ43:CK44"/>
    <mergeCell ref="CM43:CT44"/>
    <mergeCell ref="CW43:CY44"/>
    <mergeCell ref="CZ43:DI44"/>
    <mergeCell ref="BG44:BH44"/>
    <mergeCell ref="CU44:CV44"/>
    <mergeCell ref="CW41:CY42"/>
    <mergeCell ref="CZ41:DI42"/>
    <mergeCell ref="BG42:BH42"/>
    <mergeCell ref="CU42:CV42"/>
    <mergeCell ref="BZ41:CA42"/>
    <mergeCell ref="CB41:CD42"/>
    <mergeCell ref="CE41:CF42"/>
    <mergeCell ref="CG41:CI42"/>
    <mergeCell ref="CJ41:CK42"/>
    <mergeCell ref="CM41:CT42"/>
    <mergeCell ref="BP46:BR47"/>
    <mergeCell ref="BS46:CG47"/>
    <mergeCell ref="B46:D47"/>
    <mergeCell ref="E46:S47"/>
    <mergeCell ref="T46:X47"/>
    <mergeCell ref="Y46:AB46"/>
    <mergeCell ref="AC46:AG47"/>
    <mergeCell ref="AI46:AK47"/>
    <mergeCell ref="BZ43:CI44"/>
    <mergeCell ref="AD43:AE44"/>
    <mergeCell ref="AF43:AG44"/>
    <mergeCell ref="AH43:AI44"/>
    <mergeCell ref="AJ43:AK44"/>
    <mergeCell ref="AL43:AU44"/>
    <mergeCell ref="AV43:AX44"/>
    <mergeCell ref="B41:H44"/>
    <mergeCell ref="I41:AC44"/>
    <mergeCell ref="AD41:AK42"/>
    <mergeCell ref="AL41:AU42"/>
    <mergeCell ref="AV41:AW42"/>
    <mergeCell ref="AY41:BF42"/>
    <mergeCell ref="AY43:BF44"/>
    <mergeCell ref="CW47:DG48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CH46:CL47"/>
    <mergeCell ref="CM46:CP46"/>
    <mergeCell ref="CQ46:CU47"/>
    <mergeCell ref="CW46:DF46"/>
    <mergeCell ref="Y47:Z47"/>
    <mergeCell ref="AA47:AB47"/>
    <mergeCell ref="BF47:BG47"/>
    <mergeCell ref="BH47:BI47"/>
    <mergeCell ref="CM47:CN47"/>
    <mergeCell ref="CO47:CP47"/>
    <mergeCell ref="AL46:AZ47"/>
    <mergeCell ref="BA46:BE47"/>
    <mergeCell ref="BF46:BI46"/>
    <mergeCell ref="BJ46:BN47"/>
    <mergeCell ref="CT48:CU48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BP48:BR48"/>
    <mergeCell ref="BS48:CG48"/>
    <mergeCell ref="CH48:CL48"/>
    <mergeCell ref="CM48:CN48"/>
    <mergeCell ref="CO48:CP48"/>
    <mergeCell ref="CQ48:CS48"/>
    <mergeCell ref="AL48:AZ48"/>
    <mergeCell ref="BA48:BE48"/>
    <mergeCell ref="BF48:BG48"/>
    <mergeCell ref="BH48:BI48"/>
    <mergeCell ref="BJ48:BL48"/>
    <mergeCell ref="BM48:BN48"/>
    <mergeCell ref="CW49:DD49"/>
    <mergeCell ref="B50:D50"/>
    <mergeCell ref="E50:S50"/>
    <mergeCell ref="T50:X50"/>
    <mergeCell ref="Y50:Z50"/>
    <mergeCell ref="AA50:AB50"/>
    <mergeCell ref="AC50:AE50"/>
    <mergeCell ref="AF50:AG50"/>
    <mergeCell ref="AI50:AK50"/>
    <mergeCell ref="AL50:AZ50"/>
    <mergeCell ref="BS49:CG49"/>
    <mergeCell ref="CH49:CL49"/>
    <mergeCell ref="CM49:CN49"/>
    <mergeCell ref="CO49:CP49"/>
    <mergeCell ref="CQ49:CS49"/>
    <mergeCell ref="CT49:CU49"/>
    <mergeCell ref="BA49:BE49"/>
    <mergeCell ref="BF49:BG49"/>
    <mergeCell ref="BH49:BI49"/>
    <mergeCell ref="BJ49:BL49"/>
    <mergeCell ref="BM49:BN49"/>
    <mergeCell ref="BP49:BR49"/>
    <mergeCell ref="CO50:CP50"/>
    <mergeCell ref="CQ50:CS50"/>
    <mergeCell ref="CT50:CU50"/>
    <mergeCell ref="BA50:BE50"/>
    <mergeCell ref="BF50:BG50"/>
    <mergeCell ref="BH50:BI50"/>
    <mergeCell ref="BJ50:BL50"/>
    <mergeCell ref="BM50:BN50"/>
    <mergeCell ref="BP50:BR50"/>
    <mergeCell ref="Y51:Z51"/>
    <mergeCell ref="AA51:AB51"/>
    <mergeCell ref="AC51:AE51"/>
    <mergeCell ref="AF51:AG51"/>
    <mergeCell ref="AI51:AK51"/>
    <mergeCell ref="AL51:AZ51"/>
    <mergeCell ref="BS50:CG50"/>
    <mergeCell ref="CH50:CL50"/>
    <mergeCell ref="CM50:CN50"/>
    <mergeCell ref="B53:BA53"/>
    <mergeCell ref="CO53:CU54"/>
    <mergeCell ref="CV53:DB54"/>
    <mergeCell ref="DC53:DI54"/>
    <mergeCell ref="B54:N54"/>
    <mergeCell ref="O54:AA54"/>
    <mergeCell ref="AB54:AN54"/>
    <mergeCell ref="AO54:BA54"/>
    <mergeCell ref="BS51:CG51"/>
    <mergeCell ref="CH51:CL51"/>
    <mergeCell ref="CM51:CN51"/>
    <mergeCell ref="CO51:CP51"/>
    <mergeCell ref="CQ51:CS51"/>
    <mergeCell ref="CT51:CU51"/>
    <mergeCell ref="BA51:BE51"/>
    <mergeCell ref="BF51:BG51"/>
    <mergeCell ref="BH51:BI51"/>
    <mergeCell ref="BJ51:BL51"/>
    <mergeCell ref="BM51:BN51"/>
    <mergeCell ref="BP51:BR51"/>
    <mergeCell ref="CW50:DI51"/>
    <mergeCell ref="B51:D51"/>
    <mergeCell ref="E51:S51"/>
    <mergeCell ref="T51:X51"/>
    <mergeCell ref="CV55:DA55"/>
    <mergeCell ref="DC55:DH55"/>
    <mergeCell ref="B56:N56"/>
    <mergeCell ref="O56:AA56"/>
    <mergeCell ref="AB56:AN56"/>
    <mergeCell ref="AO56:BA56"/>
    <mergeCell ref="BM56:CE57"/>
    <mergeCell ref="CL56:CN56"/>
    <mergeCell ref="CO56:CT56"/>
    <mergeCell ref="CV56:DA56"/>
    <mergeCell ref="BJ55:BK55"/>
    <mergeCell ref="BL55:BM55"/>
    <mergeCell ref="BN55:BO55"/>
    <mergeCell ref="BP55:BQ55"/>
    <mergeCell ref="CL55:CN55"/>
    <mergeCell ref="CO55:CT55"/>
    <mergeCell ref="B55:N55"/>
    <mergeCell ref="O55:AA55"/>
    <mergeCell ref="AB55:AN55"/>
    <mergeCell ref="AO55:BA55"/>
    <mergeCell ref="BF55:BG55"/>
    <mergeCell ref="BH55:BI55"/>
    <mergeCell ref="DC56:DH56"/>
    <mergeCell ref="B57:N57"/>
    <mergeCell ref="O57:AA57"/>
    <mergeCell ref="AB57:AN57"/>
    <mergeCell ref="AO57:BA57"/>
    <mergeCell ref="CL57:CN57"/>
    <mergeCell ref="CO57:CT57"/>
    <mergeCell ref="CV57:DA57"/>
    <mergeCell ref="DC57:DH57"/>
  </mergeCells>
  <phoneticPr fontId="1"/>
  <dataValidations xWindow="1030" yWindow="588" count="10">
    <dataValidation type="list" allowBlank="1" showInputMessage="1" showErrorMessage="1" sqref="BP13" xr:uid="{1B83CDA1-4ADB-429F-8DA9-1B22A2C0F4E7}">
      <formula1>"１,①"</formula1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BM23:BV37 CZ23:DI37 BZ23:CI37 L23:U37 AL23:AU37 Y23:AH37" xr:uid="{D4191701-BD86-4028-AA8C-98C3147C4DD7}">
      <formula1>0</formula1>
      <formula2>9999999999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A319CD9C-3DB0-4B11-8291-B39E56E34A7B}">
      <formula1>1</formula1>
      <formula2>12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AC48:AE51 CW41:CY42 CJ41:CK42 AV41:AW42 BJ23:BL37 CW23:CY37 BW23:BY37 I23:K37 AI23:AK37 V23:X37" xr:uid="{3C69AEDF-C6B8-46F1-98DF-C3F167D057AE}">
      <formula1>0</formula1>
      <formula2>999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" xr:uid="{0A9DE0E9-0820-4FF5-ABA3-908A13EBB53D}">
      <formula1>0</formula1>
      <formula2>12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CW11:DE12 CZ41:DI44 CM41:CT44 AY41:BF44 DC55:DH57 CV55:DA57 CO55:CT57" xr:uid="{89DE782A-FBDE-4A10-ABC4-35252A85695C}">
      <formula1>0</formula1>
      <formula2>9999999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E80B9D52-3176-49EF-AC9D-D9C8902F8214}">
      <formula1>1</formula1>
      <formula2>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DC14:DD14 E35:F37" xr:uid="{A157D1AE-2809-4418-80AC-C5B56A91DFE0}">
      <formula1>1</formula1>
      <formula2>12</formula2>
    </dataValidation>
    <dataValidation type="list" allowBlank="1" showInputMessage="1" showErrorMessage="1" sqref="BY13:BZ14 CP8:CQ9" xr:uid="{A6F3B0D4-61ED-4246-AE4D-766563ACEBAE}">
      <formula1>"　,1,2"</formula1>
    </dataValidation>
    <dataValidation type="list" allowBlank="1" showInputMessage="1" showErrorMessage="1" sqref="DF8:DG9" xr:uid="{A2B80B5E-DCAA-4FEB-8F58-1FF51FB1ADB0}">
      <formula1>"　,1,2,3,4"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177AF-555D-48EB-BAD6-7A5CBAA699B9}">
  <dimension ref="A1:DK62"/>
  <sheetViews>
    <sheetView showRowColHeaders="0" zoomScale="85" zoomScaleNormal="85" workbookViewId="0">
      <selection activeCell="G1" sqref="G1"/>
    </sheetView>
  </sheetViews>
  <sheetFormatPr defaultColWidth="0.8984375" defaultRowHeight="10.199999999999999" customHeight="1" x14ac:dyDescent="0.45"/>
  <cols>
    <col min="1" max="1" width="1" style="117" customWidth="1"/>
    <col min="2" max="113" width="1.09765625" style="117" customWidth="1"/>
    <col min="114" max="132" width="1" style="117" customWidth="1"/>
    <col min="133" max="16384" width="0.8984375" style="117"/>
  </cols>
  <sheetData>
    <row r="1" spans="1:115" ht="10.199999999999999" customHeight="1" x14ac:dyDescent="0.45">
      <c r="A1" s="116"/>
    </row>
    <row r="2" spans="1:115" ht="10.199999999999999" customHeight="1" x14ac:dyDescent="0.45">
      <c r="S2" s="118"/>
    </row>
    <row r="3" spans="1:115" ht="10.199999999999999" customHeight="1" x14ac:dyDescent="0.45">
      <c r="B3" s="119" t="s">
        <v>0</v>
      </c>
    </row>
    <row r="4" spans="1:115" ht="10.5" customHeight="1" x14ac:dyDescent="0.45"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20"/>
      <c r="Y4" s="119"/>
      <c r="Z4" s="119"/>
      <c r="AA4" s="119"/>
      <c r="AB4" s="119"/>
      <c r="AC4" s="119"/>
      <c r="AD4" s="119"/>
      <c r="AE4" s="119"/>
      <c r="AF4" s="119"/>
      <c r="AG4" s="119" t="s">
        <v>86</v>
      </c>
      <c r="AH4" s="119" t="s">
        <v>86</v>
      </c>
      <c r="AI4" s="119" t="s">
        <v>86</v>
      </c>
      <c r="AJ4" s="119" t="s">
        <v>86</v>
      </c>
      <c r="AK4" s="119" t="s">
        <v>86</v>
      </c>
      <c r="AL4" s="119" t="s">
        <v>86</v>
      </c>
      <c r="AM4" s="119" t="s">
        <v>86</v>
      </c>
      <c r="AN4" s="119" t="s">
        <v>86</v>
      </c>
      <c r="AO4" s="119" t="s">
        <v>86</v>
      </c>
      <c r="AP4" s="119" t="s">
        <v>86</v>
      </c>
      <c r="AQ4" s="119" t="s">
        <v>86</v>
      </c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389"/>
      <c r="DD4" s="389"/>
      <c r="DE4" s="389"/>
      <c r="DF4" s="389"/>
      <c r="DG4" s="389" t="s">
        <v>83</v>
      </c>
      <c r="DH4" s="389"/>
      <c r="DI4" s="389"/>
    </row>
    <row r="5" spans="1:115" ht="10.5" customHeight="1" x14ac:dyDescent="0.45">
      <c r="B5" s="122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4"/>
      <c r="AG5" s="125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985"/>
      <c r="DD5" s="985"/>
      <c r="DE5" s="985"/>
      <c r="DF5" s="985"/>
      <c r="DG5" s="985" t="s">
        <v>84</v>
      </c>
      <c r="DH5" s="985"/>
      <c r="DI5" s="985"/>
      <c r="DJ5" s="127"/>
    </row>
    <row r="6" spans="1:115" ht="10.5" customHeight="1" thickBot="1" x14ac:dyDescent="0.5">
      <c r="B6" s="128" t="s">
        <v>1</v>
      </c>
      <c r="C6" s="986" t="s">
        <v>87</v>
      </c>
      <c r="D6" s="987"/>
      <c r="E6" s="988"/>
      <c r="F6" s="129" t="s">
        <v>2</v>
      </c>
      <c r="G6" s="986" t="s">
        <v>88</v>
      </c>
      <c r="H6" s="987"/>
      <c r="I6" s="987"/>
      <c r="J6" s="988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30"/>
      <c r="AG6" s="125"/>
      <c r="AH6" s="131" t="s">
        <v>13</v>
      </c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21"/>
      <c r="BA6" s="121"/>
      <c r="BB6" s="121"/>
      <c r="BC6" s="121"/>
      <c r="BD6" s="104"/>
      <c r="BE6" s="132"/>
      <c r="BF6" s="132"/>
      <c r="BG6" s="121"/>
      <c r="BH6" s="121"/>
      <c r="BI6" s="121"/>
      <c r="BJ6" s="121"/>
      <c r="BK6" s="121"/>
      <c r="BL6" s="126"/>
      <c r="BM6" s="126"/>
      <c r="BN6" s="126"/>
      <c r="BO6" s="126"/>
      <c r="BP6" s="126"/>
      <c r="BQ6" s="126"/>
      <c r="BR6" s="126"/>
      <c r="BS6" s="126"/>
      <c r="BT6" s="126"/>
      <c r="BU6" s="126"/>
      <c r="BV6" s="126"/>
      <c r="BW6" s="126"/>
      <c r="BX6" s="126"/>
      <c r="BY6" s="126"/>
      <c r="BZ6" s="126"/>
      <c r="CA6" s="126"/>
      <c r="CB6" s="126"/>
      <c r="CC6" s="126"/>
      <c r="CD6" s="126"/>
      <c r="CE6" s="126"/>
      <c r="CF6" s="126"/>
      <c r="CG6" s="126"/>
      <c r="CH6" s="126"/>
      <c r="CI6" s="126"/>
      <c r="CJ6" s="126"/>
      <c r="CK6" s="126"/>
      <c r="CL6" s="126"/>
      <c r="CM6" s="126"/>
      <c r="CN6" s="126"/>
      <c r="CO6" s="126"/>
      <c r="CP6" s="126"/>
      <c r="CQ6" s="126"/>
      <c r="CR6" s="126"/>
      <c r="CS6" s="126"/>
      <c r="CT6" s="126"/>
      <c r="CU6" s="126"/>
      <c r="CV6" s="126"/>
      <c r="CW6" s="126"/>
      <c r="CX6" s="126"/>
      <c r="CY6" s="126"/>
      <c r="CZ6" s="126"/>
      <c r="DA6" s="126"/>
      <c r="DB6" s="126"/>
      <c r="DC6" s="126"/>
      <c r="DD6" s="126"/>
      <c r="DE6" s="126"/>
      <c r="DF6" s="126"/>
      <c r="DG6" s="126"/>
      <c r="DH6" s="126"/>
      <c r="DI6" s="126"/>
      <c r="DJ6" s="127"/>
    </row>
    <row r="7" spans="1:115" ht="10.5" customHeight="1" x14ac:dyDescent="0.45">
      <c r="B7" s="133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4"/>
      <c r="AG7" s="135"/>
      <c r="AH7" s="982" t="s">
        <v>14</v>
      </c>
      <c r="AI7" s="983"/>
      <c r="AJ7" s="984"/>
      <c r="AK7" s="982" t="s">
        <v>15</v>
      </c>
      <c r="AL7" s="983"/>
      <c r="AM7" s="984"/>
      <c r="AN7" s="982" t="s">
        <v>16</v>
      </c>
      <c r="AO7" s="983"/>
      <c r="AP7" s="984"/>
      <c r="AQ7" s="982" t="s">
        <v>17</v>
      </c>
      <c r="AR7" s="983"/>
      <c r="AS7" s="983"/>
      <c r="AT7" s="983"/>
      <c r="AU7" s="983"/>
      <c r="AV7" s="983"/>
      <c r="AW7" s="983"/>
      <c r="AX7" s="983"/>
      <c r="AY7" s="984"/>
      <c r="AZ7" s="982" t="s">
        <v>18</v>
      </c>
      <c r="BA7" s="983"/>
      <c r="BB7" s="983"/>
      <c r="BC7" s="983"/>
      <c r="BD7" s="984"/>
      <c r="BE7" s="982" t="s">
        <v>19</v>
      </c>
      <c r="BF7" s="984"/>
      <c r="BL7" s="136"/>
      <c r="BM7" s="137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9"/>
      <c r="CE7" s="140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40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41"/>
      <c r="DJ7" s="127"/>
      <c r="DK7" s="142">
        <f>BY13</f>
        <v>0</v>
      </c>
    </row>
    <row r="8" spans="1:115" ht="10.5" customHeight="1" x14ac:dyDescent="0.45">
      <c r="B8" s="929" t="s">
        <v>3</v>
      </c>
      <c r="C8" s="930"/>
      <c r="D8" s="930"/>
      <c r="E8" s="930"/>
      <c r="F8" s="956" t="s">
        <v>89</v>
      </c>
      <c r="G8" s="957"/>
      <c r="H8" s="957"/>
      <c r="I8" s="957"/>
      <c r="J8" s="957"/>
      <c r="K8" s="957"/>
      <c r="L8" s="957"/>
      <c r="M8" s="957"/>
      <c r="N8" s="957"/>
      <c r="O8" s="957"/>
      <c r="P8" s="957"/>
      <c r="Q8" s="957"/>
      <c r="R8" s="957"/>
      <c r="S8" s="957"/>
      <c r="T8" s="957"/>
      <c r="U8" s="957"/>
      <c r="V8" s="957"/>
      <c r="W8" s="957"/>
      <c r="X8" s="957"/>
      <c r="Y8" s="957"/>
      <c r="Z8" s="957"/>
      <c r="AA8" s="957"/>
      <c r="AB8" s="957"/>
      <c r="AC8" s="957"/>
      <c r="AD8" s="957"/>
      <c r="AE8" s="957"/>
      <c r="AF8" s="958"/>
      <c r="AG8" s="135"/>
      <c r="AH8" s="944" t="s">
        <v>20</v>
      </c>
      <c r="AI8" s="976"/>
      <c r="AJ8" s="977"/>
      <c r="AK8" s="981">
        <v>3</v>
      </c>
      <c r="AL8" s="945"/>
      <c r="AM8" s="946"/>
      <c r="AN8" s="944" t="s">
        <v>21</v>
      </c>
      <c r="AO8" s="945"/>
      <c r="AP8" s="946"/>
      <c r="AQ8" s="981">
        <v>937020</v>
      </c>
      <c r="AR8" s="945"/>
      <c r="AS8" s="945"/>
      <c r="AT8" s="945"/>
      <c r="AU8" s="945"/>
      <c r="AV8" s="945"/>
      <c r="AW8" s="945"/>
      <c r="AX8" s="945"/>
      <c r="AY8" s="946"/>
      <c r="AZ8" s="944" t="s">
        <v>90</v>
      </c>
      <c r="BA8" s="945"/>
      <c r="BB8" s="945"/>
      <c r="BC8" s="945"/>
      <c r="BD8" s="946"/>
      <c r="BE8" s="950"/>
      <c r="BF8" s="951"/>
      <c r="BL8" s="136"/>
      <c r="BM8" s="143"/>
      <c r="BN8" s="121" t="s">
        <v>28</v>
      </c>
      <c r="BO8" s="121"/>
      <c r="BP8" s="121"/>
      <c r="BQ8" s="121"/>
      <c r="BR8" s="121"/>
      <c r="BS8" s="121"/>
      <c r="BT8" s="121"/>
      <c r="BU8" s="121"/>
      <c r="BV8" s="121"/>
      <c r="BW8" s="121"/>
      <c r="BX8" s="126"/>
      <c r="BY8" s="937"/>
      <c r="BZ8" s="954"/>
      <c r="CA8" s="954"/>
      <c r="CB8" s="938"/>
      <c r="CC8" s="144"/>
      <c r="CD8" s="145"/>
      <c r="CE8" s="146"/>
      <c r="CF8" s="126" t="s">
        <v>29</v>
      </c>
      <c r="CG8" s="121"/>
      <c r="CH8" s="121"/>
      <c r="CI8" s="121"/>
      <c r="CJ8" s="121"/>
      <c r="CK8" s="121"/>
      <c r="CL8" s="121"/>
      <c r="CM8" s="121"/>
      <c r="CN8" s="121"/>
      <c r="CO8" s="121"/>
      <c r="CP8" s="937"/>
      <c r="CQ8" s="938"/>
      <c r="CR8" s="121"/>
      <c r="CS8" s="126"/>
      <c r="CT8" s="147"/>
      <c r="CU8" s="121" t="s">
        <v>30</v>
      </c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937" t="s">
        <v>85</v>
      </c>
      <c r="DG8" s="938"/>
      <c r="DH8" s="121"/>
      <c r="DI8" s="148"/>
      <c r="DJ8" s="104"/>
    </row>
    <row r="9" spans="1:115" ht="10.5" customHeight="1" x14ac:dyDescent="0.45">
      <c r="B9" s="974"/>
      <c r="C9" s="975"/>
      <c r="D9" s="975"/>
      <c r="E9" s="975"/>
      <c r="F9" s="959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960"/>
      <c r="Y9" s="960"/>
      <c r="Z9" s="960"/>
      <c r="AA9" s="960"/>
      <c r="AB9" s="960"/>
      <c r="AC9" s="960"/>
      <c r="AD9" s="960"/>
      <c r="AE9" s="960"/>
      <c r="AF9" s="961"/>
      <c r="AG9" s="135"/>
      <c r="AH9" s="978"/>
      <c r="AI9" s="979"/>
      <c r="AJ9" s="980"/>
      <c r="AK9" s="947"/>
      <c r="AL9" s="948"/>
      <c r="AM9" s="949"/>
      <c r="AN9" s="947"/>
      <c r="AO9" s="948"/>
      <c r="AP9" s="949"/>
      <c r="AQ9" s="947"/>
      <c r="AR9" s="948"/>
      <c r="AS9" s="948"/>
      <c r="AT9" s="948"/>
      <c r="AU9" s="948"/>
      <c r="AV9" s="948"/>
      <c r="AW9" s="948"/>
      <c r="AX9" s="948"/>
      <c r="AY9" s="949"/>
      <c r="AZ9" s="947"/>
      <c r="BA9" s="948"/>
      <c r="BB9" s="948"/>
      <c r="BC9" s="948"/>
      <c r="BD9" s="949"/>
      <c r="BE9" s="952"/>
      <c r="BF9" s="953"/>
      <c r="BL9" s="136"/>
      <c r="BM9" s="149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50"/>
      <c r="BY9" s="939"/>
      <c r="BZ9" s="955"/>
      <c r="CA9" s="955"/>
      <c r="CB9" s="940"/>
      <c r="CC9" s="151"/>
      <c r="CD9" s="152"/>
      <c r="CE9" s="146"/>
      <c r="CF9" s="126"/>
      <c r="CG9" s="121"/>
      <c r="CH9" s="153" t="str">
        <f>IF(CP8=1,"①","１") &amp;"．"</f>
        <v>１．</v>
      </c>
      <c r="CI9" s="121"/>
      <c r="CJ9" s="121" t="s">
        <v>31</v>
      </c>
      <c r="CK9" s="121"/>
      <c r="CL9" s="121"/>
      <c r="CM9" s="121"/>
      <c r="CN9" s="121"/>
      <c r="CO9" s="121"/>
      <c r="CP9" s="939"/>
      <c r="CQ9" s="940"/>
      <c r="CR9" s="121"/>
      <c r="CS9" s="126"/>
      <c r="CT9" s="146"/>
      <c r="CU9" s="121"/>
      <c r="CV9" s="121"/>
      <c r="CW9" s="153" t="str">
        <f>IF(DF8=1,"①","１") &amp;"．"</f>
        <v>１．</v>
      </c>
      <c r="CX9" s="121"/>
      <c r="CY9" s="121" t="s">
        <v>32</v>
      </c>
      <c r="CZ9" s="121"/>
      <c r="DA9" s="121"/>
      <c r="DB9" s="121"/>
      <c r="DC9" s="121"/>
      <c r="DD9" s="121"/>
      <c r="DE9" s="121"/>
      <c r="DF9" s="939"/>
      <c r="DG9" s="940"/>
      <c r="DH9" s="121"/>
      <c r="DI9" s="148"/>
      <c r="DJ9" s="104"/>
    </row>
    <row r="10" spans="1:115" ht="10.5" customHeight="1" x14ac:dyDescent="0.45">
      <c r="B10" s="144"/>
      <c r="C10" s="121"/>
      <c r="D10" s="121"/>
      <c r="E10" s="154"/>
      <c r="F10" s="956"/>
      <c r="G10" s="957"/>
      <c r="H10" s="957"/>
      <c r="I10" s="957"/>
      <c r="J10" s="957"/>
      <c r="K10" s="957"/>
      <c r="L10" s="957"/>
      <c r="M10" s="957"/>
      <c r="N10" s="957"/>
      <c r="O10" s="957"/>
      <c r="P10" s="957"/>
      <c r="Q10" s="957"/>
      <c r="R10" s="957"/>
      <c r="S10" s="957"/>
      <c r="T10" s="957"/>
      <c r="U10" s="957"/>
      <c r="V10" s="957"/>
      <c r="W10" s="957"/>
      <c r="X10" s="957"/>
      <c r="Y10" s="957"/>
      <c r="Z10" s="957"/>
      <c r="AA10" s="957"/>
      <c r="AB10" s="957"/>
      <c r="AC10" s="957"/>
      <c r="AD10" s="957"/>
      <c r="AE10" s="957"/>
      <c r="AF10" s="958"/>
      <c r="AG10" s="125"/>
      <c r="AH10" s="155" t="s">
        <v>22</v>
      </c>
      <c r="AI10" s="156"/>
      <c r="AJ10" s="156"/>
      <c r="AK10" s="156"/>
      <c r="AL10" s="156"/>
      <c r="AM10" s="157"/>
      <c r="AN10" s="156"/>
      <c r="AO10" s="156"/>
      <c r="AP10" s="156"/>
      <c r="AQ10" s="156"/>
      <c r="AR10" s="156"/>
      <c r="AS10" s="156"/>
      <c r="AT10" s="156"/>
      <c r="AU10" s="156"/>
      <c r="AV10" s="157"/>
      <c r="AW10" s="156"/>
      <c r="AX10" s="156"/>
      <c r="AY10" s="157"/>
      <c r="AZ10" s="157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36"/>
      <c r="BM10" s="962"/>
      <c r="BN10" s="963"/>
      <c r="BO10" s="963"/>
      <c r="BP10" s="963"/>
      <c r="BQ10" s="963"/>
      <c r="BR10" s="963"/>
      <c r="BS10" s="963"/>
      <c r="BT10" s="963"/>
      <c r="BU10" s="963"/>
      <c r="BV10" s="963"/>
      <c r="BW10" s="963"/>
      <c r="BX10" s="963"/>
      <c r="BY10" s="963"/>
      <c r="BZ10" s="963"/>
      <c r="CA10" s="963"/>
      <c r="CB10" s="963"/>
      <c r="CC10" s="963"/>
      <c r="CD10" s="964"/>
      <c r="CE10" s="146"/>
      <c r="CF10" s="126"/>
      <c r="CG10" s="121"/>
      <c r="CH10" s="153" t="str">
        <f>IF(CP8=2,"②","２") &amp;"．"</f>
        <v>２．</v>
      </c>
      <c r="CI10" s="121"/>
      <c r="CJ10" s="121" t="s">
        <v>33</v>
      </c>
      <c r="CK10" s="121"/>
      <c r="CL10" s="121"/>
      <c r="CM10" s="121"/>
      <c r="CN10" s="121"/>
      <c r="CO10" s="121"/>
      <c r="CP10" s="121"/>
      <c r="CQ10" s="121"/>
      <c r="CR10" s="121"/>
      <c r="CS10" s="126"/>
      <c r="CT10" s="146"/>
      <c r="CU10" s="121"/>
      <c r="CV10" s="121"/>
      <c r="CW10" s="153" t="str">
        <f>IF(DF8=2,"②","２") &amp;"．"</f>
        <v>２．</v>
      </c>
      <c r="CX10" s="121"/>
      <c r="CY10" s="121" t="s">
        <v>34</v>
      </c>
      <c r="CZ10" s="121"/>
      <c r="DA10" s="121"/>
      <c r="DB10" s="121"/>
      <c r="DC10" s="121"/>
      <c r="DD10" s="121"/>
      <c r="DE10" s="121"/>
      <c r="DF10" s="121"/>
      <c r="DG10" s="121"/>
      <c r="DH10" s="121"/>
      <c r="DI10" s="148"/>
      <c r="DJ10" s="104"/>
    </row>
    <row r="11" spans="1:115" ht="10.5" customHeight="1" thickBot="1" x14ac:dyDescent="0.5">
      <c r="B11" s="144"/>
      <c r="C11" s="121"/>
      <c r="D11" s="121"/>
      <c r="E11" s="154"/>
      <c r="F11" s="959"/>
      <c r="G11" s="960"/>
      <c r="H11" s="960"/>
      <c r="I11" s="960"/>
      <c r="J11" s="960"/>
      <c r="K11" s="960"/>
      <c r="L11" s="960"/>
      <c r="M11" s="960"/>
      <c r="N11" s="960"/>
      <c r="O11" s="960"/>
      <c r="P11" s="960"/>
      <c r="Q11" s="960"/>
      <c r="R11" s="960"/>
      <c r="S11" s="960"/>
      <c r="T11" s="960"/>
      <c r="U11" s="960"/>
      <c r="V11" s="960"/>
      <c r="W11" s="960"/>
      <c r="X11" s="960"/>
      <c r="Y11" s="960"/>
      <c r="Z11" s="960"/>
      <c r="AA11" s="960"/>
      <c r="AB11" s="960"/>
      <c r="AC11" s="960"/>
      <c r="AD11" s="960"/>
      <c r="AE11" s="960"/>
      <c r="AF11" s="961"/>
      <c r="AG11" s="135"/>
      <c r="AH11" s="965" t="s">
        <v>91</v>
      </c>
      <c r="AI11" s="966"/>
      <c r="AJ11" s="966"/>
      <c r="AK11" s="966"/>
      <c r="AL11" s="967"/>
      <c r="AM11" s="43"/>
      <c r="AN11" s="965" t="s">
        <v>92</v>
      </c>
      <c r="AO11" s="966"/>
      <c r="AP11" s="966"/>
      <c r="AQ11" s="966"/>
      <c r="AR11" s="966"/>
      <c r="AS11" s="966"/>
      <c r="AT11" s="966"/>
      <c r="AU11" s="967"/>
      <c r="AV11" s="43"/>
      <c r="AW11" s="965" t="s">
        <v>93</v>
      </c>
      <c r="AX11" s="97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36"/>
      <c r="BM11" s="962"/>
      <c r="BN11" s="963"/>
      <c r="BO11" s="963"/>
      <c r="BP11" s="963"/>
      <c r="BQ11" s="963"/>
      <c r="BR11" s="963"/>
      <c r="BS11" s="963"/>
      <c r="BT11" s="963"/>
      <c r="BU11" s="963"/>
      <c r="BV11" s="963"/>
      <c r="BW11" s="963"/>
      <c r="BX11" s="963"/>
      <c r="BY11" s="963"/>
      <c r="BZ11" s="963"/>
      <c r="CA11" s="963"/>
      <c r="CB11" s="963"/>
      <c r="CC11" s="963"/>
      <c r="CD11" s="964"/>
      <c r="CE11" s="158"/>
      <c r="CF11" s="159"/>
      <c r="CG11" s="159"/>
      <c r="CH11" s="159"/>
      <c r="CI11" s="159"/>
      <c r="CJ11" s="159"/>
      <c r="CK11" s="159"/>
      <c r="CL11" s="159"/>
      <c r="CM11" s="159"/>
      <c r="CN11" s="159"/>
      <c r="CO11" s="159"/>
      <c r="CP11" s="159"/>
      <c r="CQ11" s="159"/>
      <c r="CR11" s="159"/>
      <c r="CS11" s="159"/>
      <c r="CT11" s="146"/>
      <c r="CU11" s="926" t="s">
        <v>35</v>
      </c>
      <c r="CV11" s="926"/>
      <c r="CW11" s="927"/>
      <c r="CX11" s="927"/>
      <c r="CY11" s="927"/>
      <c r="CZ11" s="927"/>
      <c r="DA11" s="927"/>
      <c r="DB11" s="927"/>
      <c r="DC11" s="927"/>
      <c r="DD11" s="928" t="s">
        <v>36</v>
      </c>
      <c r="DE11" s="928"/>
      <c r="DF11" s="160"/>
      <c r="DG11" s="160"/>
      <c r="DH11" s="160"/>
      <c r="DI11" s="148"/>
      <c r="DJ11" s="104"/>
    </row>
    <row r="12" spans="1:115" ht="10.5" customHeight="1" x14ac:dyDescent="0.45">
      <c r="B12" s="929" t="s">
        <v>4</v>
      </c>
      <c r="C12" s="930"/>
      <c r="D12" s="930"/>
      <c r="E12" s="931"/>
      <c r="F12" s="910" t="s">
        <v>94</v>
      </c>
      <c r="G12" s="911"/>
      <c r="H12" s="911"/>
      <c r="I12" s="911"/>
      <c r="J12" s="911"/>
      <c r="K12" s="911"/>
      <c r="L12" s="911"/>
      <c r="M12" s="911"/>
      <c r="N12" s="911"/>
      <c r="O12" s="911"/>
      <c r="P12" s="911"/>
      <c r="Q12" s="911"/>
      <c r="R12" s="911"/>
      <c r="S12" s="911"/>
      <c r="T12" s="911"/>
      <c r="U12" s="911"/>
      <c r="V12" s="911"/>
      <c r="W12" s="911"/>
      <c r="X12" s="911"/>
      <c r="Y12" s="911"/>
      <c r="Z12" s="911"/>
      <c r="AA12" s="911"/>
      <c r="AB12" s="911"/>
      <c r="AC12" s="911"/>
      <c r="AD12" s="911"/>
      <c r="AE12" s="911"/>
      <c r="AF12" s="935"/>
      <c r="AG12" s="135"/>
      <c r="AH12" s="968"/>
      <c r="AI12" s="969"/>
      <c r="AJ12" s="969"/>
      <c r="AK12" s="969"/>
      <c r="AL12" s="970"/>
      <c r="AM12" s="47"/>
      <c r="AN12" s="968"/>
      <c r="AO12" s="969"/>
      <c r="AP12" s="969"/>
      <c r="AQ12" s="969"/>
      <c r="AR12" s="969"/>
      <c r="AS12" s="969"/>
      <c r="AT12" s="969"/>
      <c r="AU12" s="970"/>
      <c r="AV12" s="47"/>
      <c r="AW12" s="972"/>
      <c r="AX12" s="973"/>
      <c r="AY12" s="121"/>
      <c r="AZ12" s="121"/>
      <c r="BA12" s="121"/>
      <c r="BB12" s="121"/>
      <c r="BC12" s="121"/>
      <c r="BD12" s="121"/>
      <c r="BE12" s="121"/>
      <c r="BF12" s="121"/>
      <c r="BG12" s="121"/>
      <c r="BH12" s="121"/>
      <c r="BI12" s="121"/>
      <c r="BJ12" s="121"/>
      <c r="BK12" s="121"/>
      <c r="BL12" s="136"/>
      <c r="BM12" s="161"/>
      <c r="BN12" s="123" t="s">
        <v>37</v>
      </c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62"/>
      <c r="CA12" s="162"/>
      <c r="CB12" s="163"/>
      <c r="CC12" s="137"/>
      <c r="CD12" s="138"/>
      <c r="CE12" s="138"/>
      <c r="CF12" s="138"/>
      <c r="CG12" s="138"/>
      <c r="CH12" s="126"/>
      <c r="CI12" s="126"/>
      <c r="CJ12" s="126"/>
      <c r="CK12" s="126"/>
      <c r="CL12" s="126"/>
      <c r="CM12" s="126"/>
      <c r="CN12" s="126"/>
      <c r="CO12" s="126"/>
      <c r="CP12" s="126"/>
      <c r="CQ12" s="126"/>
      <c r="CR12" s="126"/>
      <c r="CS12" s="126"/>
      <c r="CT12" s="143"/>
      <c r="CU12" s="926" t="s">
        <v>38</v>
      </c>
      <c r="CV12" s="926"/>
      <c r="CW12" s="927"/>
      <c r="CX12" s="927"/>
      <c r="CY12" s="927"/>
      <c r="CZ12" s="927"/>
      <c r="DA12" s="927"/>
      <c r="DB12" s="927"/>
      <c r="DC12" s="927"/>
      <c r="DD12" s="928" t="s">
        <v>36</v>
      </c>
      <c r="DE12" s="928"/>
      <c r="DF12" s="160"/>
      <c r="DG12" s="160"/>
      <c r="DH12" s="160"/>
      <c r="DI12" s="148"/>
      <c r="DJ12" s="104"/>
    </row>
    <row r="13" spans="1:115" ht="10.5" customHeight="1" x14ac:dyDescent="0.45">
      <c r="B13" s="932"/>
      <c r="C13" s="933"/>
      <c r="D13" s="933"/>
      <c r="E13" s="934"/>
      <c r="F13" s="920"/>
      <c r="G13" s="921"/>
      <c r="H13" s="921"/>
      <c r="I13" s="921"/>
      <c r="J13" s="921"/>
      <c r="K13" s="921"/>
      <c r="L13" s="921"/>
      <c r="M13" s="921"/>
      <c r="N13" s="921"/>
      <c r="O13" s="921"/>
      <c r="P13" s="921"/>
      <c r="Q13" s="921"/>
      <c r="R13" s="921"/>
      <c r="S13" s="921"/>
      <c r="T13" s="921"/>
      <c r="U13" s="921"/>
      <c r="V13" s="921"/>
      <c r="W13" s="921"/>
      <c r="X13" s="921"/>
      <c r="Y13" s="921"/>
      <c r="Z13" s="921"/>
      <c r="AA13" s="921"/>
      <c r="AB13" s="921"/>
      <c r="AC13" s="921"/>
      <c r="AD13" s="921"/>
      <c r="AE13" s="921"/>
      <c r="AF13" s="936"/>
      <c r="AG13" s="125"/>
      <c r="AH13" s="123" t="s">
        <v>23</v>
      </c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36"/>
      <c r="BM13" s="143"/>
      <c r="BN13" s="121"/>
      <c r="BO13" s="121"/>
      <c r="BP13" s="153" t="str">
        <f>IF(BY13=1,"①","１") &amp;"．"</f>
        <v>１．</v>
      </c>
      <c r="BQ13" s="121"/>
      <c r="BR13" s="121" t="s">
        <v>39</v>
      </c>
      <c r="BS13" s="121"/>
      <c r="BT13" s="121"/>
      <c r="BU13" s="121"/>
      <c r="BV13" s="121"/>
      <c r="BW13" s="121"/>
      <c r="BX13" s="121"/>
      <c r="BY13" s="937"/>
      <c r="BZ13" s="938"/>
      <c r="CA13" s="126"/>
      <c r="CB13" s="136"/>
      <c r="CC13" s="143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  <c r="CO13" s="126"/>
      <c r="CP13" s="126"/>
      <c r="CQ13" s="126"/>
      <c r="CR13" s="126"/>
      <c r="CS13" s="126"/>
      <c r="CT13" s="143"/>
      <c r="CU13" s="121"/>
      <c r="CV13" s="121"/>
      <c r="CW13" s="153" t="str">
        <f>IF(DF8=3,"③","３") &amp;"．"</f>
        <v>３．</v>
      </c>
      <c r="CX13" s="121"/>
      <c r="CY13" s="121" t="s">
        <v>40</v>
      </c>
      <c r="CZ13" s="121"/>
      <c r="DA13" s="121"/>
      <c r="DB13" s="121"/>
      <c r="DC13" s="121"/>
      <c r="DD13" s="121"/>
      <c r="DE13" s="121"/>
      <c r="DF13" s="121"/>
      <c r="DG13" s="121"/>
      <c r="DH13" s="121"/>
      <c r="DI13" s="148"/>
      <c r="DJ13" s="104"/>
    </row>
    <row r="14" spans="1:115" ht="10.5" customHeight="1" x14ac:dyDescent="0.45">
      <c r="B14" s="929" t="s">
        <v>5</v>
      </c>
      <c r="C14" s="930"/>
      <c r="D14" s="930"/>
      <c r="E14" s="931"/>
      <c r="F14" s="910" t="s">
        <v>95</v>
      </c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1"/>
      <c r="U14" s="911"/>
      <c r="V14" s="911"/>
      <c r="W14" s="911"/>
      <c r="X14" s="911"/>
      <c r="Y14" s="911"/>
      <c r="Z14" s="911"/>
      <c r="AA14" s="911"/>
      <c r="AB14" s="911"/>
      <c r="AC14" s="912"/>
      <c r="AD14" s="914" t="s">
        <v>6</v>
      </c>
      <c r="AE14" s="915"/>
      <c r="AF14" s="916"/>
      <c r="AG14" s="125"/>
      <c r="AH14" s="164"/>
      <c r="AI14" s="910" t="s">
        <v>96</v>
      </c>
      <c r="AJ14" s="911"/>
      <c r="AK14" s="911"/>
      <c r="AL14" s="911"/>
      <c r="AM14" s="911"/>
      <c r="AN14" s="911"/>
      <c r="AO14" s="911"/>
      <c r="AP14" s="911"/>
      <c r="AQ14" s="911"/>
      <c r="AR14" s="911"/>
      <c r="AS14" s="911"/>
      <c r="AT14" s="911"/>
      <c r="AU14" s="911"/>
      <c r="AV14" s="911"/>
      <c r="AW14" s="911"/>
      <c r="AX14" s="911"/>
      <c r="AY14" s="911"/>
      <c r="AZ14" s="911"/>
      <c r="BA14" s="911"/>
      <c r="BB14" s="911"/>
      <c r="BC14" s="911"/>
      <c r="BD14" s="911"/>
      <c r="BE14" s="911"/>
      <c r="BF14" s="911"/>
      <c r="BG14" s="911"/>
      <c r="BH14" s="912"/>
      <c r="BI14" s="165"/>
      <c r="BJ14" s="121"/>
      <c r="BK14" s="121"/>
      <c r="BL14" s="126"/>
      <c r="BM14" s="143"/>
      <c r="BN14" s="121"/>
      <c r="BO14" s="121"/>
      <c r="BP14" s="153" t="str">
        <f>IF(BY13=2,"②","２") &amp;"．"</f>
        <v>２．</v>
      </c>
      <c r="BQ14" s="121"/>
      <c r="BR14" s="121" t="s">
        <v>41</v>
      </c>
      <c r="BS14" s="121"/>
      <c r="BT14" s="121"/>
      <c r="BU14" s="121"/>
      <c r="BV14" s="121"/>
      <c r="BW14" s="121"/>
      <c r="BX14" s="121"/>
      <c r="BY14" s="939"/>
      <c r="BZ14" s="940"/>
      <c r="CA14" s="126"/>
      <c r="CB14" s="136"/>
      <c r="CC14" s="143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  <c r="CO14" s="126"/>
      <c r="CP14" s="126"/>
      <c r="CQ14" s="126"/>
      <c r="CR14" s="126"/>
      <c r="CS14" s="126"/>
      <c r="CT14" s="143"/>
      <c r="CU14" s="126"/>
      <c r="CV14" s="126"/>
      <c r="CW14" s="923"/>
      <c r="CX14" s="923"/>
      <c r="CY14" s="121" t="s">
        <v>42</v>
      </c>
      <c r="CZ14" s="923"/>
      <c r="DA14" s="923"/>
      <c r="DB14" s="121" t="s">
        <v>43</v>
      </c>
      <c r="DC14" s="923"/>
      <c r="DD14" s="923"/>
      <c r="DE14" s="121" t="s">
        <v>44</v>
      </c>
      <c r="DF14" s="121"/>
      <c r="DG14" s="121"/>
      <c r="DH14" s="121"/>
      <c r="DI14" s="136"/>
      <c r="DJ14" s="127"/>
    </row>
    <row r="15" spans="1:115" ht="10.5" customHeight="1" thickBot="1" x14ac:dyDescent="0.5">
      <c r="B15" s="941"/>
      <c r="C15" s="942"/>
      <c r="D15" s="942"/>
      <c r="E15" s="943"/>
      <c r="F15" s="894"/>
      <c r="G15" s="895"/>
      <c r="H15" s="895"/>
      <c r="I15" s="895"/>
      <c r="J15" s="895"/>
      <c r="K15" s="895"/>
      <c r="L15" s="895"/>
      <c r="M15" s="895"/>
      <c r="N15" s="895"/>
      <c r="O15" s="895"/>
      <c r="P15" s="895"/>
      <c r="Q15" s="895"/>
      <c r="R15" s="895"/>
      <c r="S15" s="895"/>
      <c r="T15" s="895"/>
      <c r="U15" s="895"/>
      <c r="V15" s="895"/>
      <c r="W15" s="895"/>
      <c r="X15" s="895"/>
      <c r="Y15" s="895"/>
      <c r="Z15" s="895"/>
      <c r="AA15" s="895"/>
      <c r="AB15" s="895"/>
      <c r="AC15" s="913"/>
      <c r="AD15" s="917"/>
      <c r="AE15" s="918"/>
      <c r="AF15" s="919"/>
      <c r="AG15" s="166"/>
      <c r="AH15" s="167"/>
      <c r="AI15" s="920"/>
      <c r="AJ15" s="921"/>
      <c r="AK15" s="921"/>
      <c r="AL15" s="921"/>
      <c r="AM15" s="921"/>
      <c r="AN15" s="921"/>
      <c r="AO15" s="921"/>
      <c r="AP15" s="921"/>
      <c r="AQ15" s="921"/>
      <c r="AR15" s="921"/>
      <c r="AS15" s="921"/>
      <c r="AT15" s="921"/>
      <c r="AU15" s="921"/>
      <c r="AV15" s="921"/>
      <c r="AW15" s="921"/>
      <c r="AX15" s="921"/>
      <c r="AY15" s="921"/>
      <c r="AZ15" s="921"/>
      <c r="BA15" s="921"/>
      <c r="BB15" s="921"/>
      <c r="BC15" s="921"/>
      <c r="BD15" s="921"/>
      <c r="BE15" s="921"/>
      <c r="BF15" s="921"/>
      <c r="BG15" s="921"/>
      <c r="BH15" s="922"/>
      <c r="BI15" s="165"/>
      <c r="BJ15" s="121"/>
      <c r="BK15" s="121"/>
      <c r="BL15" s="126"/>
      <c r="BM15" s="168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59"/>
      <c r="CA15" s="159"/>
      <c r="CB15" s="170"/>
      <c r="CC15" s="143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  <c r="CO15" s="126"/>
      <c r="CP15" s="126"/>
      <c r="CQ15" s="126"/>
      <c r="CR15" s="126"/>
      <c r="CS15" s="126"/>
      <c r="CT15" s="168"/>
      <c r="CU15" s="159"/>
      <c r="CV15" s="159"/>
      <c r="CW15" s="171" t="str">
        <f>IF(DF8=4,"④","４") &amp;"．"</f>
        <v>４．</v>
      </c>
      <c r="CX15" s="159"/>
      <c r="CY15" s="924" t="s">
        <v>45</v>
      </c>
      <c r="CZ15" s="924"/>
      <c r="DA15" s="924"/>
      <c r="DB15" s="924"/>
      <c r="DC15" s="924"/>
      <c r="DD15" s="924"/>
      <c r="DE15" s="924"/>
      <c r="DF15" s="924"/>
      <c r="DG15" s="924"/>
      <c r="DH15" s="924"/>
      <c r="DI15" s="925"/>
      <c r="DJ15" s="127"/>
      <c r="DK15" s="142" t="str">
        <f>DF8</f>
        <v>　</v>
      </c>
    </row>
    <row r="16" spans="1:115" ht="10.5" customHeight="1" x14ac:dyDescent="0.45">
      <c r="B16" s="172"/>
      <c r="C16" s="157"/>
      <c r="D16" s="157"/>
      <c r="E16" s="173"/>
      <c r="F16" s="157"/>
      <c r="G16" s="157"/>
      <c r="H16" s="157"/>
      <c r="I16" s="157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57" t="s">
        <v>7</v>
      </c>
      <c r="V16" s="157" t="s">
        <v>8</v>
      </c>
      <c r="W16" s="157" t="s">
        <v>9</v>
      </c>
      <c r="X16" s="121" t="s">
        <v>10</v>
      </c>
      <c r="Y16" s="121" t="s">
        <v>11</v>
      </c>
      <c r="Z16" s="164" t="s">
        <v>12</v>
      </c>
      <c r="AA16" s="894" t="s">
        <v>26</v>
      </c>
      <c r="AB16" s="895"/>
      <c r="AC16" s="895"/>
      <c r="AD16" s="895"/>
      <c r="AE16" s="895"/>
      <c r="AF16" s="895"/>
      <c r="AG16" s="895"/>
      <c r="AH16" s="895"/>
      <c r="AI16" s="895"/>
      <c r="AJ16" s="895"/>
      <c r="AK16" s="895"/>
      <c r="AL16" s="895"/>
      <c r="AM16" s="174"/>
      <c r="AN16" s="174"/>
      <c r="AO16" s="175"/>
      <c r="AP16" s="175"/>
      <c r="AQ16" s="175"/>
      <c r="AR16" s="175"/>
      <c r="AS16" s="175" t="s">
        <v>25</v>
      </c>
      <c r="AT16" s="175" t="s">
        <v>10</v>
      </c>
      <c r="AU16" s="175" t="s">
        <v>11</v>
      </c>
      <c r="AV16" s="175" t="s">
        <v>12</v>
      </c>
      <c r="AW16" s="896" t="s">
        <v>26</v>
      </c>
      <c r="AX16" s="897"/>
      <c r="AY16" s="897"/>
      <c r="AZ16" s="897"/>
      <c r="BA16" s="897"/>
      <c r="BB16" s="897"/>
      <c r="BC16" s="897"/>
      <c r="BD16" s="897"/>
      <c r="BE16" s="897"/>
      <c r="BF16" s="897"/>
      <c r="BG16" s="897"/>
      <c r="BH16" s="898"/>
      <c r="BI16" s="176" t="s">
        <v>27</v>
      </c>
      <c r="BJ16" s="177"/>
      <c r="BK16" s="131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27"/>
      <c r="DK16" s="179"/>
    </row>
    <row r="17" spans="2:114" ht="10.5" customHeight="1" x14ac:dyDescent="0.45">
      <c r="B17" s="899" t="s">
        <v>46</v>
      </c>
      <c r="C17" s="900"/>
      <c r="D17" s="900"/>
      <c r="E17" s="900"/>
      <c r="F17" s="900"/>
      <c r="G17" s="900"/>
      <c r="H17" s="901"/>
      <c r="I17" s="905" t="s">
        <v>47</v>
      </c>
      <c r="J17" s="905"/>
      <c r="K17" s="905"/>
      <c r="L17" s="905"/>
      <c r="M17" s="905"/>
      <c r="N17" s="905"/>
      <c r="O17" s="905"/>
      <c r="P17" s="905"/>
      <c r="Q17" s="905"/>
      <c r="R17" s="905"/>
      <c r="S17" s="905"/>
      <c r="T17" s="905"/>
      <c r="U17" s="905"/>
      <c r="V17" s="905"/>
      <c r="W17" s="905"/>
      <c r="X17" s="905"/>
      <c r="Y17" s="905"/>
      <c r="Z17" s="905"/>
      <c r="AA17" s="905"/>
      <c r="AB17" s="905"/>
      <c r="AC17" s="905"/>
      <c r="AD17" s="905"/>
      <c r="AE17" s="905"/>
      <c r="AF17" s="905"/>
      <c r="AG17" s="905"/>
      <c r="AH17" s="905"/>
      <c r="AI17" s="905"/>
      <c r="AJ17" s="905"/>
      <c r="AK17" s="905"/>
      <c r="AL17" s="905"/>
      <c r="AM17" s="905"/>
      <c r="AN17" s="905"/>
      <c r="AO17" s="905"/>
      <c r="AP17" s="905"/>
      <c r="AQ17" s="905"/>
      <c r="AR17" s="905"/>
      <c r="AS17" s="905"/>
      <c r="AT17" s="905"/>
      <c r="AU17" s="905"/>
      <c r="AV17" s="905"/>
      <c r="AW17" s="905"/>
      <c r="AX17" s="905"/>
      <c r="AY17" s="905"/>
      <c r="AZ17" s="905"/>
      <c r="BA17" s="905"/>
      <c r="BB17" s="905"/>
      <c r="BC17" s="905"/>
      <c r="BD17" s="905"/>
      <c r="BE17" s="905"/>
      <c r="BF17" s="905"/>
      <c r="BG17" s="905"/>
      <c r="BH17" s="906"/>
      <c r="BI17" s="180"/>
      <c r="BJ17" s="181"/>
      <c r="BK17" s="182"/>
      <c r="BL17" s="182"/>
      <c r="BM17" s="182"/>
      <c r="BN17" s="182"/>
      <c r="BO17" s="182"/>
      <c r="BP17" s="182"/>
      <c r="BQ17" s="182"/>
      <c r="BR17" s="182" t="s">
        <v>48</v>
      </c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2"/>
      <c r="CL17" s="182"/>
      <c r="CM17" s="182"/>
      <c r="CN17" s="182"/>
      <c r="CO17" s="182"/>
      <c r="CP17" s="182"/>
      <c r="CQ17" s="182"/>
      <c r="CR17" s="182"/>
      <c r="CS17" s="182"/>
      <c r="CT17" s="182"/>
      <c r="CU17" s="182"/>
      <c r="CV17" s="182"/>
      <c r="CW17" s="182"/>
      <c r="CX17" s="182"/>
      <c r="CY17" s="182"/>
      <c r="CZ17" s="182"/>
      <c r="DA17" s="182"/>
      <c r="DB17" s="182"/>
      <c r="DC17" s="182"/>
      <c r="DD17" s="182"/>
      <c r="DE17" s="182"/>
      <c r="DF17" s="182"/>
      <c r="DG17" s="183"/>
      <c r="DH17" s="183"/>
      <c r="DI17" s="184"/>
    </row>
    <row r="18" spans="2:114" ht="10.5" customHeight="1" x14ac:dyDescent="0.45">
      <c r="B18" s="902"/>
      <c r="C18" s="903"/>
      <c r="D18" s="903"/>
      <c r="E18" s="903"/>
      <c r="F18" s="903"/>
      <c r="G18" s="903"/>
      <c r="H18" s="904"/>
      <c r="I18" s="907"/>
      <c r="J18" s="864"/>
      <c r="K18" s="864"/>
      <c r="L18" s="864"/>
      <c r="M18" s="864"/>
      <c r="N18" s="864"/>
      <c r="O18" s="864"/>
      <c r="P18" s="864"/>
      <c r="Q18" s="864"/>
      <c r="R18" s="864"/>
      <c r="S18" s="864"/>
      <c r="T18" s="864"/>
      <c r="U18" s="865"/>
      <c r="V18" s="863"/>
      <c r="W18" s="864"/>
      <c r="X18" s="864"/>
      <c r="Y18" s="864"/>
      <c r="Z18" s="864"/>
      <c r="AA18" s="864"/>
      <c r="AB18" s="864"/>
      <c r="AC18" s="864"/>
      <c r="AD18" s="864"/>
      <c r="AE18" s="864"/>
      <c r="AF18" s="864"/>
      <c r="AG18" s="864"/>
      <c r="AH18" s="865"/>
      <c r="AI18" s="863"/>
      <c r="AJ18" s="864"/>
      <c r="AK18" s="864"/>
      <c r="AL18" s="864"/>
      <c r="AM18" s="864"/>
      <c r="AN18" s="864"/>
      <c r="AO18" s="864"/>
      <c r="AP18" s="864"/>
      <c r="AQ18" s="864"/>
      <c r="AR18" s="864"/>
      <c r="AS18" s="864"/>
      <c r="AT18" s="864"/>
      <c r="AU18" s="865"/>
      <c r="AV18" s="908"/>
      <c r="AW18" s="909"/>
      <c r="AX18" s="864"/>
      <c r="AY18" s="864"/>
      <c r="AZ18" s="864"/>
      <c r="BA18" s="864"/>
      <c r="BB18" s="864"/>
      <c r="BC18" s="864"/>
      <c r="BD18" s="864"/>
      <c r="BE18" s="864"/>
      <c r="BF18" s="864"/>
      <c r="BG18" s="864"/>
      <c r="BH18" s="865"/>
      <c r="BI18" s="185"/>
      <c r="BJ18" s="863"/>
      <c r="BK18" s="864"/>
      <c r="BL18" s="864"/>
      <c r="BM18" s="864"/>
      <c r="BN18" s="864"/>
      <c r="BO18" s="864"/>
      <c r="BP18" s="864"/>
      <c r="BQ18" s="864"/>
      <c r="BR18" s="864"/>
      <c r="BS18" s="864"/>
      <c r="BT18" s="864"/>
      <c r="BU18" s="864"/>
      <c r="BV18" s="865"/>
      <c r="BW18" s="872"/>
      <c r="BX18" s="873"/>
      <c r="BY18" s="873"/>
      <c r="BZ18" s="873"/>
      <c r="CA18" s="873"/>
      <c r="CB18" s="873"/>
      <c r="CC18" s="873"/>
      <c r="CD18" s="873"/>
      <c r="CE18" s="873"/>
      <c r="CF18" s="873"/>
      <c r="CG18" s="873"/>
      <c r="CH18" s="873"/>
      <c r="CI18" s="874"/>
      <c r="CJ18" s="863"/>
      <c r="CK18" s="864"/>
      <c r="CL18" s="864"/>
      <c r="CM18" s="864"/>
      <c r="CN18" s="864"/>
      <c r="CO18" s="864"/>
      <c r="CP18" s="864"/>
      <c r="CQ18" s="864"/>
      <c r="CR18" s="864"/>
      <c r="CS18" s="864"/>
      <c r="CT18" s="864"/>
      <c r="CU18" s="864"/>
      <c r="CV18" s="865"/>
      <c r="CW18" s="881"/>
      <c r="CX18" s="882"/>
      <c r="CY18" s="882"/>
      <c r="CZ18" s="882"/>
      <c r="DA18" s="882"/>
      <c r="DB18" s="882"/>
      <c r="DC18" s="882"/>
      <c r="DD18" s="882"/>
      <c r="DE18" s="882"/>
      <c r="DF18" s="882"/>
      <c r="DG18" s="882"/>
      <c r="DH18" s="882"/>
      <c r="DI18" s="883"/>
    </row>
    <row r="19" spans="2:114" ht="10.5" customHeight="1" x14ac:dyDescent="0.45">
      <c r="B19" s="902"/>
      <c r="C19" s="903"/>
      <c r="D19" s="903"/>
      <c r="E19" s="903"/>
      <c r="F19" s="903"/>
      <c r="G19" s="903"/>
      <c r="H19" s="904"/>
      <c r="I19" s="867"/>
      <c r="J19" s="867"/>
      <c r="K19" s="867"/>
      <c r="L19" s="867"/>
      <c r="M19" s="867"/>
      <c r="N19" s="867"/>
      <c r="O19" s="867"/>
      <c r="P19" s="867"/>
      <c r="Q19" s="867"/>
      <c r="R19" s="867"/>
      <c r="S19" s="867"/>
      <c r="T19" s="867"/>
      <c r="U19" s="868"/>
      <c r="V19" s="866"/>
      <c r="W19" s="867"/>
      <c r="X19" s="867"/>
      <c r="Y19" s="867"/>
      <c r="Z19" s="867"/>
      <c r="AA19" s="867"/>
      <c r="AB19" s="867"/>
      <c r="AC19" s="867"/>
      <c r="AD19" s="867"/>
      <c r="AE19" s="867"/>
      <c r="AF19" s="867"/>
      <c r="AG19" s="867"/>
      <c r="AH19" s="868"/>
      <c r="AI19" s="866"/>
      <c r="AJ19" s="867"/>
      <c r="AK19" s="867"/>
      <c r="AL19" s="867"/>
      <c r="AM19" s="867"/>
      <c r="AN19" s="867"/>
      <c r="AO19" s="867"/>
      <c r="AP19" s="867"/>
      <c r="AQ19" s="867"/>
      <c r="AR19" s="867"/>
      <c r="AS19" s="867"/>
      <c r="AT19" s="867"/>
      <c r="AU19" s="868"/>
      <c r="AV19" s="866"/>
      <c r="AW19" s="867"/>
      <c r="AX19" s="867"/>
      <c r="AY19" s="867"/>
      <c r="AZ19" s="867"/>
      <c r="BA19" s="867"/>
      <c r="BB19" s="867"/>
      <c r="BC19" s="867"/>
      <c r="BD19" s="867"/>
      <c r="BE19" s="867"/>
      <c r="BF19" s="867"/>
      <c r="BG19" s="867"/>
      <c r="BH19" s="868"/>
      <c r="BI19" s="185"/>
      <c r="BJ19" s="866"/>
      <c r="BK19" s="867"/>
      <c r="BL19" s="867"/>
      <c r="BM19" s="867"/>
      <c r="BN19" s="867"/>
      <c r="BO19" s="867"/>
      <c r="BP19" s="867"/>
      <c r="BQ19" s="867"/>
      <c r="BR19" s="867"/>
      <c r="BS19" s="867"/>
      <c r="BT19" s="867"/>
      <c r="BU19" s="867"/>
      <c r="BV19" s="868"/>
      <c r="BW19" s="875"/>
      <c r="BX19" s="876"/>
      <c r="BY19" s="876"/>
      <c r="BZ19" s="876"/>
      <c r="CA19" s="876"/>
      <c r="CB19" s="876"/>
      <c r="CC19" s="876"/>
      <c r="CD19" s="876"/>
      <c r="CE19" s="876"/>
      <c r="CF19" s="876"/>
      <c r="CG19" s="876"/>
      <c r="CH19" s="876"/>
      <c r="CI19" s="877"/>
      <c r="CJ19" s="866"/>
      <c r="CK19" s="867"/>
      <c r="CL19" s="867"/>
      <c r="CM19" s="867"/>
      <c r="CN19" s="867"/>
      <c r="CO19" s="867"/>
      <c r="CP19" s="867"/>
      <c r="CQ19" s="867"/>
      <c r="CR19" s="867"/>
      <c r="CS19" s="867"/>
      <c r="CT19" s="867"/>
      <c r="CU19" s="867"/>
      <c r="CV19" s="868"/>
      <c r="CW19" s="884"/>
      <c r="CX19" s="885"/>
      <c r="CY19" s="885"/>
      <c r="CZ19" s="885"/>
      <c r="DA19" s="885"/>
      <c r="DB19" s="885"/>
      <c r="DC19" s="885"/>
      <c r="DD19" s="885"/>
      <c r="DE19" s="885"/>
      <c r="DF19" s="885"/>
      <c r="DG19" s="885"/>
      <c r="DH19" s="885"/>
      <c r="DI19" s="886"/>
    </row>
    <row r="20" spans="2:114" ht="10.5" customHeight="1" thickBot="1" x14ac:dyDescent="0.5">
      <c r="B20" s="887" t="s">
        <v>49</v>
      </c>
      <c r="C20" s="888"/>
      <c r="D20" s="888"/>
      <c r="E20" s="888"/>
      <c r="F20" s="888"/>
      <c r="G20" s="888"/>
      <c r="H20" s="889"/>
      <c r="I20" s="870"/>
      <c r="J20" s="870"/>
      <c r="K20" s="870"/>
      <c r="L20" s="870"/>
      <c r="M20" s="870"/>
      <c r="N20" s="870"/>
      <c r="O20" s="870"/>
      <c r="P20" s="870"/>
      <c r="Q20" s="870"/>
      <c r="R20" s="870"/>
      <c r="S20" s="870"/>
      <c r="T20" s="870"/>
      <c r="U20" s="871"/>
      <c r="V20" s="869"/>
      <c r="W20" s="870"/>
      <c r="X20" s="870"/>
      <c r="Y20" s="870"/>
      <c r="Z20" s="870"/>
      <c r="AA20" s="870"/>
      <c r="AB20" s="870"/>
      <c r="AC20" s="870"/>
      <c r="AD20" s="870"/>
      <c r="AE20" s="870"/>
      <c r="AF20" s="870"/>
      <c r="AG20" s="870"/>
      <c r="AH20" s="871"/>
      <c r="AI20" s="869"/>
      <c r="AJ20" s="870"/>
      <c r="AK20" s="870"/>
      <c r="AL20" s="870"/>
      <c r="AM20" s="870"/>
      <c r="AN20" s="870"/>
      <c r="AO20" s="870"/>
      <c r="AP20" s="870"/>
      <c r="AQ20" s="870"/>
      <c r="AR20" s="870"/>
      <c r="AS20" s="870"/>
      <c r="AT20" s="870"/>
      <c r="AU20" s="871"/>
      <c r="AV20" s="866"/>
      <c r="AW20" s="867"/>
      <c r="AX20" s="867"/>
      <c r="AY20" s="867"/>
      <c r="AZ20" s="867"/>
      <c r="BA20" s="867"/>
      <c r="BB20" s="867"/>
      <c r="BC20" s="867"/>
      <c r="BD20" s="867"/>
      <c r="BE20" s="867"/>
      <c r="BF20" s="867"/>
      <c r="BG20" s="867"/>
      <c r="BH20" s="868"/>
      <c r="BI20" s="185"/>
      <c r="BJ20" s="869"/>
      <c r="BK20" s="870"/>
      <c r="BL20" s="870"/>
      <c r="BM20" s="870"/>
      <c r="BN20" s="870"/>
      <c r="BO20" s="870"/>
      <c r="BP20" s="870"/>
      <c r="BQ20" s="870"/>
      <c r="BR20" s="870"/>
      <c r="BS20" s="870"/>
      <c r="BT20" s="870"/>
      <c r="BU20" s="870"/>
      <c r="BV20" s="871"/>
      <c r="BW20" s="878"/>
      <c r="BX20" s="879"/>
      <c r="BY20" s="879"/>
      <c r="BZ20" s="879"/>
      <c r="CA20" s="879"/>
      <c r="CB20" s="879"/>
      <c r="CC20" s="879"/>
      <c r="CD20" s="879"/>
      <c r="CE20" s="879"/>
      <c r="CF20" s="879"/>
      <c r="CG20" s="879"/>
      <c r="CH20" s="879"/>
      <c r="CI20" s="880"/>
      <c r="CJ20" s="866"/>
      <c r="CK20" s="867"/>
      <c r="CL20" s="867"/>
      <c r="CM20" s="867"/>
      <c r="CN20" s="867"/>
      <c r="CO20" s="867"/>
      <c r="CP20" s="867"/>
      <c r="CQ20" s="867"/>
      <c r="CR20" s="867"/>
      <c r="CS20" s="867"/>
      <c r="CT20" s="867"/>
      <c r="CU20" s="867"/>
      <c r="CV20" s="868"/>
      <c r="CW20" s="884"/>
      <c r="CX20" s="885"/>
      <c r="CY20" s="885"/>
      <c r="CZ20" s="885"/>
      <c r="DA20" s="885"/>
      <c r="DB20" s="885"/>
      <c r="DC20" s="885"/>
      <c r="DD20" s="885"/>
      <c r="DE20" s="885"/>
      <c r="DF20" s="885"/>
      <c r="DG20" s="885"/>
      <c r="DH20" s="885"/>
      <c r="DI20" s="886"/>
    </row>
    <row r="21" spans="2:114" ht="10.5" customHeight="1" x14ac:dyDescent="0.45">
      <c r="B21" s="887"/>
      <c r="C21" s="888"/>
      <c r="D21" s="888"/>
      <c r="E21" s="888"/>
      <c r="F21" s="888"/>
      <c r="G21" s="888"/>
      <c r="H21" s="889"/>
      <c r="I21" s="893" t="s">
        <v>50</v>
      </c>
      <c r="J21" s="854"/>
      <c r="K21" s="854"/>
      <c r="L21" s="854" t="s">
        <v>51</v>
      </c>
      <c r="M21" s="854"/>
      <c r="N21" s="854"/>
      <c r="O21" s="854"/>
      <c r="P21" s="854"/>
      <c r="Q21" s="854"/>
      <c r="R21" s="854"/>
      <c r="S21" s="854"/>
      <c r="T21" s="854"/>
      <c r="U21" s="854"/>
      <c r="V21" s="854" t="s">
        <v>50</v>
      </c>
      <c r="W21" s="854"/>
      <c r="X21" s="854"/>
      <c r="Y21" s="854" t="s">
        <v>51</v>
      </c>
      <c r="Z21" s="854"/>
      <c r="AA21" s="854"/>
      <c r="AB21" s="854"/>
      <c r="AC21" s="854"/>
      <c r="AD21" s="854"/>
      <c r="AE21" s="854"/>
      <c r="AF21" s="854"/>
      <c r="AG21" s="854"/>
      <c r="AH21" s="854"/>
      <c r="AI21" s="854" t="s">
        <v>50</v>
      </c>
      <c r="AJ21" s="854"/>
      <c r="AK21" s="854"/>
      <c r="AL21" s="854" t="s">
        <v>51</v>
      </c>
      <c r="AM21" s="854"/>
      <c r="AN21" s="854"/>
      <c r="AO21" s="854"/>
      <c r="AP21" s="854"/>
      <c r="AQ21" s="854"/>
      <c r="AR21" s="854"/>
      <c r="AS21" s="854"/>
      <c r="AT21" s="854"/>
      <c r="AU21" s="854"/>
      <c r="AV21" s="854" t="s">
        <v>50</v>
      </c>
      <c r="AW21" s="854"/>
      <c r="AX21" s="854"/>
      <c r="AY21" s="859" t="s">
        <v>51</v>
      </c>
      <c r="AZ21" s="860"/>
      <c r="BA21" s="860"/>
      <c r="BB21" s="860"/>
      <c r="BC21" s="860"/>
      <c r="BD21" s="860"/>
      <c r="BE21" s="860"/>
      <c r="BF21" s="860"/>
      <c r="BG21" s="860"/>
      <c r="BH21" s="861"/>
      <c r="BI21" s="121"/>
      <c r="BJ21" s="862" t="s">
        <v>50</v>
      </c>
      <c r="BK21" s="854"/>
      <c r="BL21" s="854"/>
      <c r="BM21" s="854" t="s">
        <v>51</v>
      </c>
      <c r="BN21" s="854"/>
      <c r="BO21" s="854"/>
      <c r="BP21" s="854"/>
      <c r="BQ21" s="854"/>
      <c r="BR21" s="854"/>
      <c r="BS21" s="854"/>
      <c r="BT21" s="854"/>
      <c r="BU21" s="854"/>
      <c r="BV21" s="854"/>
      <c r="BW21" s="854" t="s">
        <v>50</v>
      </c>
      <c r="BX21" s="854"/>
      <c r="BY21" s="854"/>
      <c r="BZ21" s="854" t="s">
        <v>51</v>
      </c>
      <c r="CA21" s="854"/>
      <c r="CB21" s="854"/>
      <c r="CC21" s="854"/>
      <c r="CD21" s="854"/>
      <c r="CE21" s="854"/>
      <c r="CF21" s="854"/>
      <c r="CG21" s="854"/>
      <c r="CH21" s="854"/>
      <c r="CI21" s="854"/>
      <c r="CJ21" s="854" t="s">
        <v>50</v>
      </c>
      <c r="CK21" s="854"/>
      <c r="CL21" s="854"/>
      <c r="CM21" s="854" t="s">
        <v>51</v>
      </c>
      <c r="CN21" s="854"/>
      <c r="CO21" s="854"/>
      <c r="CP21" s="854"/>
      <c r="CQ21" s="854"/>
      <c r="CR21" s="854"/>
      <c r="CS21" s="854"/>
      <c r="CT21" s="854"/>
      <c r="CU21" s="854"/>
      <c r="CV21" s="854"/>
      <c r="CW21" s="855"/>
      <c r="CX21" s="855"/>
      <c r="CY21" s="855"/>
      <c r="CZ21" s="856"/>
      <c r="DA21" s="857"/>
      <c r="DB21" s="857"/>
      <c r="DC21" s="857"/>
      <c r="DD21" s="857"/>
      <c r="DE21" s="857"/>
      <c r="DF21" s="857"/>
      <c r="DG21" s="857"/>
      <c r="DH21" s="857"/>
      <c r="DI21" s="858"/>
    </row>
    <row r="22" spans="2:114" ht="10.5" customHeight="1" x14ac:dyDescent="0.45">
      <c r="B22" s="890"/>
      <c r="C22" s="891"/>
      <c r="D22" s="891"/>
      <c r="E22" s="891"/>
      <c r="F22" s="891"/>
      <c r="G22" s="891"/>
      <c r="H22" s="892"/>
      <c r="I22" s="832" t="s">
        <v>52</v>
      </c>
      <c r="J22" s="833"/>
      <c r="K22" s="847"/>
      <c r="L22" s="832" t="s">
        <v>53</v>
      </c>
      <c r="M22" s="833"/>
      <c r="N22" s="833"/>
      <c r="O22" s="833"/>
      <c r="P22" s="833"/>
      <c r="Q22" s="833"/>
      <c r="R22" s="833"/>
      <c r="S22" s="833"/>
      <c r="T22" s="833"/>
      <c r="U22" s="847"/>
      <c r="V22" s="832" t="s">
        <v>52</v>
      </c>
      <c r="W22" s="833"/>
      <c r="X22" s="847"/>
      <c r="Y22" s="832" t="s">
        <v>53</v>
      </c>
      <c r="Z22" s="833"/>
      <c r="AA22" s="833"/>
      <c r="AB22" s="833"/>
      <c r="AC22" s="833"/>
      <c r="AD22" s="833"/>
      <c r="AE22" s="833"/>
      <c r="AF22" s="833"/>
      <c r="AG22" s="833"/>
      <c r="AH22" s="847"/>
      <c r="AI22" s="832" t="s">
        <v>52</v>
      </c>
      <c r="AJ22" s="833"/>
      <c r="AK22" s="847"/>
      <c r="AL22" s="832" t="s">
        <v>53</v>
      </c>
      <c r="AM22" s="833"/>
      <c r="AN22" s="833"/>
      <c r="AO22" s="833"/>
      <c r="AP22" s="833"/>
      <c r="AQ22" s="833"/>
      <c r="AR22" s="833"/>
      <c r="AS22" s="833"/>
      <c r="AT22" s="833"/>
      <c r="AU22" s="847"/>
      <c r="AV22" s="832" t="s">
        <v>52</v>
      </c>
      <c r="AW22" s="833"/>
      <c r="AX22" s="847"/>
      <c r="AY22" s="832" t="s">
        <v>53</v>
      </c>
      <c r="AZ22" s="833"/>
      <c r="BA22" s="833"/>
      <c r="BB22" s="833"/>
      <c r="BC22" s="833"/>
      <c r="BD22" s="833"/>
      <c r="BE22" s="833"/>
      <c r="BF22" s="833"/>
      <c r="BG22" s="833"/>
      <c r="BH22" s="852"/>
      <c r="BI22" s="186"/>
      <c r="BJ22" s="853" t="s">
        <v>52</v>
      </c>
      <c r="BK22" s="833"/>
      <c r="BL22" s="847"/>
      <c r="BM22" s="832" t="s">
        <v>53</v>
      </c>
      <c r="BN22" s="833"/>
      <c r="BO22" s="833"/>
      <c r="BP22" s="833"/>
      <c r="BQ22" s="833"/>
      <c r="BR22" s="833"/>
      <c r="BS22" s="833"/>
      <c r="BT22" s="833"/>
      <c r="BU22" s="833"/>
      <c r="BV22" s="847"/>
      <c r="BW22" s="832" t="s">
        <v>52</v>
      </c>
      <c r="BX22" s="833"/>
      <c r="BY22" s="847"/>
      <c r="BZ22" s="832" t="s">
        <v>53</v>
      </c>
      <c r="CA22" s="833"/>
      <c r="CB22" s="833"/>
      <c r="CC22" s="833"/>
      <c r="CD22" s="833"/>
      <c r="CE22" s="833"/>
      <c r="CF22" s="833"/>
      <c r="CG22" s="833"/>
      <c r="CH22" s="833"/>
      <c r="CI22" s="847"/>
      <c r="CJ22" s="832" t="s">
        <v>52</v>
      </c>
      <c r="CK22" s="833"/>
      <c r="CL22" s="847"/>
      <c r="CM22" s="832" t="s">
        <v>53</v>
      </c>
      <c r="CN22" s="833"/>
      <c r="CO22" s="833"/>
      <c r="CP22" s="833"/>
      <c r="CQ22" s="833"/>
      <c r="CR22" s="833"/>
      <c r="CS22" s="833"/>
      <c r="CT22" s="833"/>
      <c r="CU22" s="833"/>
      <c r="CV22" s="847"/>
      <c r="CW22" s="848"/>
      <c r="CX22" s="849"/>
      <c r="CY22" s="850"/>
      <c r="CZ22" s="848"/>
      <c r="DA22" s="849"/>
      <c r="DB22" s="849"/>
      <c r="DC22" s="849"/>
      <c r="DD22" s="849"/>
      <c r="DE22" s="849"/>
      <c r="DF22" s="849"/>
      <c r="DG22" s="849"/>
      <c r="DH22" s="849"/>
      <c r="DI22" s="851"/>
      <c r="DJ22" s="187"/>
    </row>
    <row r="23" spans="2:114" ht="10.5" customHeight="1" x14ac:dyDescent="0.45">
      <c r="B23" s="188"/>
      <c r="C23" s="189">
        <v>4</v>
      </c>
      <c r="D23" s="189">
        <v>4</v>
      </c>
      <c r="E23" s="845">
        <v>4</v>
      </c>
      <c r="F23" s="846"/>
      <c r="G23" s="844" t="s">
        <v>43</v>
      </c>
      <c r="H23" s="837"/>
      <c r="I23" s="827">
        <v>11</v>
      </c>
      <c r="J23" s="828"/>
      <c r="K23" s="828"/>
      <c r="L23" s="829">
        <v>2768898</v>
      </c>
      <c r="M23" s="829"/>
      <c r="N23" s="829"/>
      <c r="O23" s="829"/>
      <c r="P23" s="829"/>
      <c r="Q23" s="829"/>
      <c r="R23" s="829"/>
      <c r="S23" s="829"/>
      <c r="T23" s="829"/>
      <c r="U23" s="829"/>
      <c r="V23" s="828"/>
      <c r="W23" s="828"/>
      <c r="X23" s="828"/>
      <c r="Y23" s="829"/>
      <c r="Z23" s="829"/>
      <c r="AA23" s="829"/>
      <c r="AB23" s="829"/>
      <c r="AC23" s="829"/>
      <c r="AD23" s="829"/>
      <c r="AE23" s="829"/>
      <c r="AF23" s="829"/>
      <c r="AG23" s="829"/>
      <c r="AH23" s="829"/>
      <c r="AI23" s="828">
        <v>0</v>
      </c>
      <c r="AJ23" s="828"/>
      <c r="AK23" s="828"/>
      <c r="AL23" s="829">
        <v>0</v>
      </c>
      <c r="AM23" s="829"/>
      <c r="AN23" s="829"/>
      <c r="AO23" s="829"/>
      <c r="AP23" s="829"/>
      <c r="AQ23" s="829"/>
      <c r="AR23" s="829"/>
      <c r="AS23" s="829"/>
      <c r="AT23" s="829"/>
      <c r="AU23" s="829"/>
      <c r="AV23" s="830">
        <f t="shared" ref="AV23:AV37" si="0" xml:space="preserve"> IF(AND(ISBLANK(I23), ISBLANK(V23),ISBLANK(AI23)),"",(I23+V23+AI23))</f>
        <v>11</v>
      </c>
      <c r="AW23" s="830"/>
      <c r="AX23" s="830"/>
      <c r="AY23" s="792">
        <f t="shared" ref="AY23:AY37" si="1">L23+Y23+AL23</f>
        <v>2768898</v>
      </c>
      <c r="AZ23" s="793"/>
      <c r="BA23" s="793"/>
      <c r="BB23" s="793"/>
      <c r="BC23" s="793"/>
      <c r="BD23" s="793"/>
      <c r="BE23" s="793"/>
      <c r="BF23" s="793"/>
      <c r="BG23" s="793"/>
      <c r="BH23" s="794"/>
      <c r="BI23" s="119"/>
      <c r="BJ23" s="827">
        <v>11</v>
      </c>
      <c r="BK23" s="828"/>
      <c r="BL23" s="828"/>
      <c r="BM23" s="829">
        <v>2768898</v>
      </c>
      <c r="BN23" s="829"/>
      <c r="BO23" s="829"/>
      <c r="BP23" s="829"/>
      <c r="BQ23" s="829"/>
      <c r="BR23" s="829"/>
      <c r="BS23" s="829"/>
      <c r="BT23" s="829"/>
      <c r="BU23" s="829"/>
      <c r="BV23" s="829"/>
      <c r="BW23" s="828"/>
      <c r="BX23" s="828"/>
      <c r="BY23" s="828"/>
      <c r="BZ23" s="829"/>
      <c r="CA23" s="829"/>
      <c r="CB23" s="829"/>
      <c r="CC23" s="829"/>
      <c r="CD23" s="829"/>
      <c r="CE23" s="829"/>
      <c r="CF23" s="829"/>
      <c r="CG23" s="829"/>
      <c r="CH23" s="829"/>
      <c r="CI23" s="829"/>
      <c r="CJ23" s="830">
        <f t="shared" ref="CJ23:CJ37" si="2" xml:space="preserve"> IF(AND(ISBLANK(BJ23), ISBLANK(BW23)),"",(BJ23+BW23))</f>
        <v>11</v>
      </c>
      <c r="CK23" s="830"/>
      <c r="CL23" s="830"/>
      <c r="CM23" s="831">
        <f t="shared" ref="CM23:CM37" si="3">BM23+BZ23</f>
        <v>2768898</v>
      </c>
      <c r="CN23" s="831"/>
      <c r="CO23" s="831"/>
      <c r="CP23" s="831"/>
      <c r="CQ23" s="831"/>
      <c r="CR23" s="831"/>
      <c r="CS23" s="831"/>
      <c r="CT23" s="831"/>
      <c r="CU23" s="831"/>
      <c r="CV23" s="831"/>
      <c r="CW23" s="821"/>
      <c r="CX23" s="821"/>
      <c r="CY23" s="821"/>
      <c r="CZ23" s="822"/>
      <c r="DA23" s="823"/>
      <c r="DB23" s="823"/>
      <c r="DC23" s="823"/>
      <c r="DD23" s="823"/>
      <c r="DE23" s="823"/>
      <c r="DF23" s="823"/>
      <c r="DG23" s="823"/>
      <c r="DH23" s="823"/>
      <c r="DI23" s="824"/>
    </row>
    <row r="24" spans="2:114" ht="10.5" customHeight="1" x14ac:dyDescent="0.45">
      <c r="B24" s="188"/>
      <c r="C24" s="189">
        <v>5</v>
      </c>
      <c r="D24" s="189">
        <v>5</v>
      </c>
      <c r="E24" s="845">
        <v>5</v>
      </c>
      <c r="F24" s="846"/>
      <c r="G24" s="844" t="s">
        <v>43</v>
      </c>
      <c r="H24" s="837"/>
      <c r="I24" s="827">
        <v>11</v>
      </c>
      <c r="J24" s="828"/>
      <c r="K24" s="828"/>
      <c r="L24" s="829">
        <v>2759845</v>
      </c>
      <c r="M24" s="829"/>
      <c r="N24" s="829"/>
      <c r="O24" s="829"/>
      <c r="P24" s="829"/>
      <c r="Q24" s="829"/>
      <c r="R24" s="829"/>
      <c r="S24" s="829"/>
      <c r="T24" s="829"/>
      <c r="U24" s="829"/>
      <c r="V24" s="828"/>
      <c r="W24" s="828"/>
      <c r="X24" s="828"/>
      <c r="Y24" s="829"/>
      <c r="Z24" s="829"/>
      <c r="AA24" s="829"/>
      <c r="AB24" s="829"/>
      <c r="AC24" s="829"/>
      <c r="AD24" s="829"/>
      <c r="AE24" s="829"/>
      <c r="AF24" s="829"/>
      <c r="AG24" s="829"/>
      <c r="AH24" s="829"/>
      <c r="AI24" s="828">
        <v>1</v>
      </c>
      <c r="AJ24" s="828"/>
      <c r="AK24" s="828"/>
      <c r="AL24" s="829">
        <v>154554</v>
      </c>
      <c r="AM24" s="829"/>
      <c r="AN24" s="829"/>
      <c r="AO24" s="829"/>
      <c r="AP24" s="829"/>
      <c r="AQ24" s="829"/>
      <c r="AR24" s="829"/>
      <c r="AS24" s="829"/>
      <c r="AT24" s="829"/>
      <c r="AU24" s="829"/>
      <c r="AV24" s="830">
        <f t="shared" si="0"/>
        <v>12</v>
      </c>
      <c r="AW24" s="830"/>
      <c r="AX24" s="830"/>
      <c r="AY24" s="792">
        <f t="shared" si="1"/>
        <v>2914399</v>
      </c>
      <c r="AZ24" s="793"/>
      <c r="BA24" s="793"/>
      <c r="BB24" s="793"/>
      <c r="BC24" s="793"/>
      <c r="BD24" s="793"/>
      <c r="BE24" s="793"/>
      <c r="BF24" s="793"/>
      <c r="BG24" s="793"/>
      <c r="BH24" s="794"/>
      <c r="BI24" s="119"/>
      <c r="BJ24" s="827">
        <v>11</v>
      </c>
      <c r="BK24" s="828"/>
      <c r="BL24" s="828"/>
      <c r="BM24" s="829">
        <v>2759845</v>
      </c>
      <c r="BN24" s="829"/>
      <c r="BO24" s="829"/>
      <c r="BP24" s="829"/>
      <c r="BQ24" s="829"/>
      <c r="BR24" s="829"/>
      <c r="BS24" s="829"/>
      <c r="BT24" s="829"/>
      <c r="BU24" s="829"/>
      <c r="BV24" s="829"/>
      <c r="BW24" s="828"/>
      <c r="BX24" s="828"/>
      <c r="BY24" s="828"/>
      <c r="BZ24" s="829"/>
      <c r="CA24" s="829"/>
      <c r="CB24" s="829"/>
      <c r="CC24" s="829"/>
      <c r="CD24" s="829"/>
      <c r="CE24" s="829"/>
      <c r="CF24" s="829"/>
      <c r="CG24" s="829"/>
      <c r="CH24" s="829"/>
      <c r="CI24" s="829"/>
      <c r="CJ24" s="830">
        <f t="shared" si="2"/>
        <v>11</v>
      </c>
      <c r="CK24" s="830"/>
      <c r="CL24" s="830"/>
      <c r="CM24" s="831">
        <f t="shared" si="3"/>
        <v>2759845</v>
      </c>
      <c r="CN24" s="831"/>
      <c r="CO24" s="831"/>
      <c r="CP24" s="831"/>
      <c r="CQ24" s="831"/>
      <c r="CR24" s="831"/>
      <c r="CS24" s="831"/>
      <c r="CT24" s="831"/>
      <c r="CU24" s="831"/>
      <c r="CV24" s="831"/>
      <c r="CW24" s="821"/>
      <c r="CX24" s="821"/>
      <c r="CY24" s="821"/>
      <c r="CZ24" s="822"/>
      <c r="DA24" s="823"/>
      <c r="DB24" s="823"/>
      <c r="DC24" s="823"/>
      <c r="DD24" s="823"/>
      <c r="DE24" s="823"/>
      <c r="DF24" s="823"/>
      <c r="DG24" s="823"/>
      <c r="DH24" s="823"/>
      <c r="DI24" s="824"/>
    </row>
    <row r="25" spans="2:114" ht="10.5" customHeight="1" x14ac:dyDescent="0.45">
      <c r="B25" s="188"/>
      <c r="C25" s="189">
        <v>6</v>
      </c>
      <c r="D25" s="189">
        <v>6</v>
      </c>
      <c r="E25" s="845">
        <v>6</v>
      </c>
      <c r="F25" s="846"/>
      <c r="G25" s="844" t="s">
        <v>43</v>
      </c>
      <c r="H25" s="837"/>
      <c r="I25" s="827">
        <v>11</v>
      </c>
      <c r="J25" s="828"/>
      <c r="K25" s="828"/>
      <c r="L25" s="829">
        <v>2738461</v>
      </c>
      <c r="M25" s="829"/>
      <c r="N25" s="829"/>
      <c r="O25" s="829"/>
      <c r="P25" s="829"/>
      <c r="Q25" s="829"/>
      <c r="R25" s="829"/>
      <c r="S25" s="829"/>
      <c r="T25" s="829"/>
      <c r="U25" s="829"/>
      <c r="V25" s="828"/>
      <c r="W25" s="828"/>
      <c r="X25" s="828"/>
      <c r="Y25" s="829"/>
      <c r="Z25" s="829"/>
      <c r="AA25" s="829"/>
      <c r="AB25" s="829"/>
      <c r="AC25" s="829"/>
      <c r="AD25" s="829"/>
      <c r="AE25" s="829"/>
      <c r="AF25" s="829"/>
      <c r="AG25" s="829"/>
      <c r="AH25" s="829"/>
      <c r="AI25" s="828">
        <v>1</v>
      </c>
      <c r="AJ25" s="828"/>
      <c r="AK25" s="828"/>
      <c r="AL25" s="829">
        <v>142100</v>
      </c>
      <c r="AM25" s="829"/>
      <c r="AN25" s="829"/>
      <c r="AO25" s="829"/>
      <c r="AP25" s="829"/>
      <c r="AQ25" s="829"/>
      <c r="AR25" s="829"/>
      <c r="AS25" s="829"/>
      <c r="AT25" s="829"/>
      <c r="AU25" s="829"/>
      <c r="AV25" s="830">
        <f t="shared" si="0"/>
        <v>12</v>
      </c>
      <c r="AW25" s="830"/>
      <c r="AX25" s="830"/>
      <c r="AY25" s="792">
        <f t="shared" si="1"/>
        <v>2880561</v>
      </c>
      <c r="AZ25" s="793"/>
      <c r="BA25" s="793"/>
      <c r="BB25" s="793"/>
      <c r="BC25" s="793"/>
      <c r="BD25" s="793"/>
      <c r="BE25" s="793"/>
      <c r="BF25" s="793"/>
      <c r="BG25" s="793"/>
      <c r="BH25" s="794"/>
      <c r="BI25" s="119"/>
      <c r="BJ25" s="827">
        <v>11</v>
      </c>
      <c r="BK25" s="828"/>
      <c r="BL25" s="828"/>
      <c r="BM25" s="829">
        <v>2738461</v>
      </c>
      <c r="BN25" s="829"/>
      <c r="BO25" s="829"/>
      <c r="BP25" s="829"/>
      <c r="BQ25" s="829"/>
      <c r="BR25" s="829"/>
      <c r="BS25" s="829"/>
      <c r="BT25" s="829"/>
      <c r="BU25" s="829"/>
      <c r="BV25" s="829"/>
      <c r="BW25" s="828"/>
      <c r="BX25" s="828"/>
      <c r="BY25" s="828"/>
      <c r="BZ25" s="829"/>
      <c r="CA25" s="829"/>
      <c r="CB25" s="829"/>
      <c r="CC25" s="829"/>
      <c r="CD25" s="829"/>
      <c r="CE25" s="829"/>
      <c r="CF25" s="829"/>
      <c r="CG25" s="829"/>
      <c r="CH25" s="829"/>
      <c r="CI25" s="829"/>
      <c r="CJ25" s="830">
        <f t="shared" si="2"/>
        <v>11</v>
      </c>
      <c r="CK25" s="830"/>
      <c r="CL25" s="830"/>
      <c r="CM25" s="831">
        <f t="shared" si="3"/>
        <v>2738461</v>
      </c>
      <c r="CN25" s="831"/>
      <c r="CO25" s="831"/>
      <c r="CP25" s="831"/>
      <c r="CQ25" s="831"/>
      <c r="CR25" s="831"/>
      <c r="CS25" s="831"/>
      <c r="CT25" s="831"/>
      <c r="CU25" s="831"/>
      <c r="CV25" s="831"/>
      <c r="CW25" s="821"/>
      <c r="CX25" s="821"/>
      <c r="CY25" s="821"/>
      <c r="CZ25" s="822"/>
      <c r="DA25" s="823"/>
      <c r="DB25" s="823"/>
      <c r="DC25" s="823"/>
      <c r="DD25" s="823"/>
      <c r="DE25" s="823"/>
      <c r="DF25" s="823"/>
      <c r="DG25" s="823"/>
      <c r="DH25" s="823"/>
      <c r="DI25" s="824"/>
    </row>
    <row r="26" spans="2:114" ht="10.5" customHeight="1" x14ac:dyDescent="0.45">
      <c r="B26" s="188"/>
      <c r="C26" s="189">
        <v>7</v>
      </c>
      <c r="D26" s="189">
        <v>7</v>
      </c>
      <c r="E26" s="845">
        <v>7</v>
      </c>
      <c r="F26" s="846"/>
      <c r="G26" s="844" t="s">
        <v>54</v>
      </c>
      <c r="H26" s="837"/>
      <c r="I26" s="827">
        <v>11</v>
      </c>
      <c r="J26" s="828"/>
      <c r="K26" s="828"/>
      <c r="L26" s="829">
        <v>2749515</v>
      </c>
      <c r="M26" s="829"/>
      <c r="N26" s="829"/>
      <c r="O26" s="829"/>
      <c r="P26" s="829"/>
      <c r="Q26" s="829"/>
      <c r="R26" s="829"/>
      <c r="S26" s="829"/>
      <c r="T26" s="829"/>
      <c r="U26" s="829"/>
      <c r="V26" s="828"/>
      <c r="W26" s="828"/>
      <c r="X26" s="828"/>
      <c r="Y26" s="829"/>
      <c r="Z26" s="829"/>
      <c r="AA26" s="829"/>
      <c r="AB26" s="829"/>
      <c r="AC26" s="829"/>
      <c r="AD26" s="829"/>
      <c r="AE26" s="829"/>
      <c r="AF26" s="829"/>
      <c r="AG26" s="829"/>
      <c r="AH26" s="829"/>
      <c r="AI26" s="828">
        <v>1</v>
      </c>
      <c r="AJ26" s="828"/>
      <c r="AK26" s="828"/>
      <c r="AL26" s="829">
        <v>158350</v>
      </c>
      <c r="AM26" s="829"/>
      <c r="AN26" s="829"/>
      <c r="AO26" s="829"/>
      <c r="AP26" s="829"/>
      <c r="AQ26" s="829"/>
      <c r="AR26" s="829"/>
      <c r="AS26" s="829"/>
      <c r="AT26" s="829"/>
      <c r="AU26" s="829"/>
      <c r="AV26" s="830">
        <f t="shared" si="0"/>
        <v>12</v>
      </c>
      <c r="AW26" s="830"/>
      <c r="AX26" s="830"/>
      <c r="AY26" s="792">
        <f t="shared" si="1"/>
        <v>2907865</v>
      </c>
      <c r="AZ26" s="793"/>
      <c r="BA26" s="793"/>
      <c r="BB26" s="793"/>
      <c r="BC26" s="793"/>
      <c r="BD26" s="793"/>
      <c r="BE26" s="793"/>
      <c r="BF26" s="793"/>
      <c r="BG26" s="793"/>
      <c r="BH26" s="794"/>
      <c r="BI26" s="119"/>
      <c r="BJ26" s="827">
        <v>11</v>
      </c>
      <c r="BK26" s="828"/>
      <c r="BL26" s="828"/>
      <c r="BM26" s="829">
        <v>2749515</v>
      </c>
      <c r="BN26" s="829"/>
      <c r="BO26" s="829"/>
      <c r="BP26" s="829"/>
      <c r="BQ26" s="829"/>
      <c r="BR26" s="829"/>
      <c r="BS26" s="829"/>
      <c r="BT26" s="829"/>
      <c r="BU26" s="829"/>
      <c r="BV26" s="829"/>
      <c r="BW26" s="828"/>
      <c r="BX26" s="828"/>
      <c r="BY26" s="828"/>
      <c r="BZ26" s="829"/>
      <c r="CA26" s="829"/>
      <c r="CB26" s="829"/>
      <c r="CC26" s="829"/>
      <c r="CD26" s="829"/>
      <c r="CE26" s="829"/>
      <c r="CF26" s="829"/>
      <c r="CG26" s="829"/>
      <c r="CH26" s="829"/>
      <c r="CI26" s="829"/>
      <c r="CJ26" s="830">
        <f t="shared" si="2"/>
        <v>11</v>
      </c>
      <c r="CK26" s="830"/>
      <c r="CL26" s="830"/>
      <c r="CM26" s="831">
        <f t="shared" si="3"/>
        <v>2749515</v>
      </c>
      <c r="CN26" s="831"/>
      <c r="CO26" s="831"/>
      <c r="CP26" s="831"/>
      <c r="CQ26" s="831"/>
      <c r="CR26" s="831"/>
      <c r="CS26" s="831"/>
      <c r="CT26" s="831"/>
      <c r="CU26" s="831"/>
      <c r="CV26" s="831"/>
      <c r="CW26" s="821"/>
      <c r="CX26" s="821"/>
      <c r="CY26" s="821"/>
      <c r="CZ26" s="822"/>
      <c r="DA26" s="823"/>
      <c r="DB26" s="823"/>
      <c r="DC26" s="823"/>
      <c r="DD26" s="823"/>
      <c r="DE26" s="823"/>
      <c r="DF26" s="823"/>
      <c r="DG26" s="823"/>
      <c r="DH26" s="823"/>
      <c r="DI26" s="824"/>
    </row>
    <row r="27" spans="2:114" ht="10.5" customHeight="1" x14ac:dyDescent="0.45">
      <c r="B27" s="188"/>
      <c r="C27" s="189">
        <v>8</v>
      </c>
      <c r="D27" s="189">
        <v>8</v>
      </c>
      <c r="E27" s="845">
        <v>8</v>
      </c>
      <c r="F27" s="846"/>
      <c r="G27" s="844" t="s">
        <v>54</v>
      </c>
      <c r="H27" s="837"/>
      <c r="I27" s="827">
        <v>11</v>
      </c>
      <c r="J27" s="828"/>
      <c r="K27" s="828"/>
      <c r="L27" s="829">
        <v>2821268</v>
      </c>
      <c r="M27" s="829"/>
      <c r="N27" s="829"/>
      <c r="O27" s="829"/>
      <c r="P27" s="829"/>
      <c r="Q27" s="829"/>
      <c r="R27" s="829"/>
      <c r="S27" s="829"/>
      <c r="T27" s="829"/>
      <c r="U27" s="829"/>
      <c r="V27" s="828"/>
      <c r="W27" s="828"/>
      <c r="X27" s="828"/>
      <c r="Y27" s="829"/>
      <c r="Z27" s="829"/>
      <c r="AA27" s="829"/>
      <c r="AB27" s="829"/>
      <c r="AC27" s="829"/>
      <c r="AD27" s="829"/>
      <c r="AE27" s="829"/>
      <c r="AF27" s="829"/>
      <c r="AG27" s="829"/>
      <c r="AH27" s="829"/>
      <c r="AI27" s="828">
        <v>1</v>
      </c>
      <c r="AJ27" s="828"/>
      <c r="AK27" s="828"/>
      <c r="AL27" s="829">
        <v>166611</v>
      </c>
      <c r="AM27" s="829"/>
      <c r="AN27" s="829"/>
      <c r="AO27" s="829"/>
      <c r="AP27" s="829"/>
      <c r="AQ27" s="829"/>
      <c r="AR27" s="829"/>
      <c r="AS27" s="829"/>
      <c r="AT27" s="829"/>
      <c r="AU27" s="829"/>
      <c r="AV27" s="830">
        <f t="shared" si="0"/>
        <v>12</v>
      </c>
      <c r="AW27" s="830"/>
      <c r="AX27" s="830"/>
      <c r="AY27" s="792">
        <f t="shared" si="1"/>
        <v>2987879</v>
      </c>
      <c r="AZ27" s="793"/>
      <c r="BA27" s="793"/>
      <c r="BB27" s="793"/>
      <c r="BC27" s="793"/>
      <c r="BD27" s="793"/>
      <c r="BE27" s="793"/>
      <c r="BF27" s="793"/>
      <c r="BG27" s="793"/>
      <c r="BH27" s="794"/>
      <c r="BI27" s="119"/>
      <c r="BJ27" s="827">
        <v>11</v>
      </c>
      <c r="BK27" s="828"/>
      <c r="BL27" s="828"/>
      <c r="BM27" s="829">
        <v>2821268</v>
      </c>
      <c r="BN27" s="829"/>
      <c r="BO27" s="829"/>
      <c r="BP27" s="829"/>
      <c r="BQ27" s="829"/>
      <c r="BR27" s="829"/>
      <c r="BS27" s="829"/>
      <c r="BT27" s="829"/>
      <c r="BU27" s="829"/>
      <c r="BV27" s="829"/>
      <c r="BW27" s="828"/>
      <c r="BX27" s="828"/>
      <c r="BY27" s="828"/>
      <c r="BZ27" s="829"/>
      <c r="CA27" s="829"/>
      <c r="CB27" s="829"/>
      <c r="CC27" s="829"/>
      <c r="CD27" s="829"/>
      <c r="CE27" s="829"/>
      <c r="CF27" s="829"/>
      <c r="CG27" s="829"/>
      <c r="CH27" s="829"/>
      <c r="CI27" s="829"/>
      <c r="CJ27" s="830">
        <f t="shared" si="2"/>
        <v>11</v>
      </c>
      <c r="CK27" s="830"/>
      <c r="CL27" s="830"/>
      <c r="CM27" s="831">
        <f t="shared" si="3"/>
        <v>2821268</v>
      </c>
      <c r="CN27" s="831"/>
      <c r="CO27" s="831"/>
      <c r="CP27" s="831"/>
      <c r="CQ27" s="831"/>
      <c r="CR27" s="831"/>
      <c r="CS27" s="831"/>
      <c r="CT27" s="831"/>
      <c r="CU27" s="831"/>
      <c r="CV27" s="831"/>
      <c r="CW27" s="821"/>
      <c r="CX27" s="821"/>
      <c r="CY27" s="821"/>
      <c r="CZ27" s="822"/>
      <c r="DA27" s="823"/>
      <c r="DB27" s="823"/>
      <c r="DC27" s="823"/>
      <c r="DD27" s="823"/>
      <c r="DE27" s="823"/>
      <c r="DF27" s="823"/>
      <c r="DG27" s="823"/>
      <c r="DH27" s="823"/>
      <c r="DI27" s="824"/>
    </row>
    <row r="28" spans="2:114" ht="10.5" customHeight="1" x14ac:dyDescent="0.45">
      <c r="B28" s="188"/>
      <c r="C28" s="189">
        <v>9</v>
      </c>
      <c r="D28" s="189">
        <v>9</v>
      </c>
      <c r="E28" s="845">
        <v>9</v>
      </c>
      <c r="F28" s="846"/>
      <c r="G28" s="844" t="s">
        <v>54</v>
      </c>
      <c r="H28" s="837"/>
      <c r="I28" s="827">
        <v>11</v>
      </c>
      <c r="J28" s="828"/>
      <c r="K28" s="828"/>
      <c r="L28" s="829">
        <v>2722413</v>
      </c>
      <c r="M28" s="829"/>
      <c r="N28" s="829"/>
      <c r="O28" s="829"/>
      <c r="P28" s="829"/>
      <c r="Q28" s="829"/>
      <c r="R28" s="829"/>
      <c r="S28" s="829"/>
      <c r="T28" s="829"/>
      <c r="U28" s="829"/>
      <c r="V28" s="828"/>
      <c r="W28" s="828"/>
      <c r="X28" s="828"/>
      <c r="Y28" s="829"/>
      <c r="Z28" s="829"/>
      <c r="AA28" s="829"/>
      <c r="AB28" s="829"/>
      <c r="AC28" s="829"/>
      <c r="AD28" s="829"/>
      <c r="AE28" s="829"/>
      <c r="AF28" s="829"/>
      <c r="AG28" s="829"/>
      <c r="AH28" s="829"/>
      <c r="AI28" s="828">
        <v>1</v>
      </c>
      <c r="AJ28" s="828"/>
      <c r="AK28" s="828"/>
      <c r="AL28" s="829">
        <v>157300</v>
      </c>
      <c r="AM28" s="829"/>
      <c r="AN28" s="829"/>
      <c r="AO28" s="829"/>
      <c r="AP28" s="829"/>
      <c r="AQ28" s="829"/>
      <c r="AR28" s="829"/>
      <c r="AS28" s="829"/>
      <c r="AT28" s="829"/>
      <c r="AU28" s="829"/>
      <c r="AV28" s="830">
        <f t="shared" si="0"/>
        <v>12</v>
      </c>
      <c r="AW28" s="830"/>
      <c r="AX28" s="830"/>
      <c r="AY28" s="792">
        <f t="shared" si="1"/>
        <v>2879713</v>
      </c>
      <c r="AZ28" s="793"/>
      <c r="BA28" s="793"/>
      <c r="BB28" s="793"/>
      <c r="BC28" s="793"/>
      <c r="BD28" s="793"/>
      <c r="BE28" s="793"/>
      <c r="BF28" s="793"/>
      <c r="BG28" s="793"/>
      <c r="BH28" s="794"/>
      <c r="BI28" s="119"/>
      <c r="BJ28" s="827">
        <v>11</v>
      </c>
      <c r="BK28" s="828"/>
      <c r="BL28" s="828"/>
      <c r="BM28" s="829">
        <v>2722413</v>
      </c>
      <c r="BN28" s="829"/>
      <c r="BO28" s="829"/>
      <c r="BP28" s="829"/>
      <c r="BQ28" s="829"/>
      <c r="BR28" s="829"/>
      <c r="BS28" s="829"/>
      <c r="BT28" s="829"/>
      <c r="BU28" s="829"/>
      <c r="BV28" s="829"/>
      <c r="BW28" s="828"/>
      <c r="BX28" s="828"/>
      <c r="BY28" s="828"/>
      <c r="BZ28" s="829"/>
      <c r="CA28" s="829"/>
      <c r="CB28" s="829"/>
      <c r="CC28" s="829"/>
      <c r="CD28" s="829"/>
      <c r="CE28" s="829"/>
      <c r="CF28" s="829"/>
      <c r="CG28" s="829"/>
      <c r="CH28" s="829"/>
      <c r="CI28" s="829"/>
      <c r="CJ28" s="830">
        <f t="shared" si="2"/>
        <v>11</v>
      </c>
      <c r="CK28" s="830"/>
      <c r="CL28" s="830"/>
      <c r="CM28" s="831">
        <f t="shared" si="3"/>
        <v>2722413</v>
      </c>
      <c r="CN28" s="831"/>
      <c r="CO28" s="831"/>
      <c r="CP28" s="831"/>
      <c r="CQ28" s="831"/>
      <c r="CR28" s="831"/>
      <c r="CS28" s="831"/>
      <c r="CT28" s="831"/>
      <c r="CU28" s="831"/>
      <c r="CV28" s="831"/>
      <c r="CW28" s="821"/>
      <c r="CX28" s="821"/>
      <c r="CY28" s="821"/>
      <c r="CZ28" s="822"/>
      <c r="DA28" s="823"/>
      <c r="DB28" s="823"/>
      <c r="DC28" s="823"/>
      <c r="DD28" s="823"/>
      <c r="DE28" s="823"/>
      <c r="DF28" s="823"/>
      <c r="DG28" s="823"/>
      <c r="DH28" s="823"/>
      <c r="DI28" s="824"/>
    </row>
    <row r="29" spans="2:114" ht="10.5" customHeight="1" x14ac:dyDescent="0.45">
      <c r="B29" s="188"/>
      <c r="C29" s="189">
        <v>10</v>
      </c>
      <c r="D29" s="189">
        <v>10</v>
      </c>
      <c r="E29" s="845">
        <v>10</v>
      </c>
      <c r="F29" s="846"/>
      <c r="G29" s="844" t="s">
        <v>54</v>
      </c>
      <c r="H29" s="837"/>
      <c r="I29" s="827">
        <v>11</v>
      </c>
      <c r="J29" s="828"/>
      <c r="K29" s="828"/>
      <c r="L29" s="829">
        <v>2899716</v>
      </c>
      <c r="M29" s="829"/>
      <c r="N29" s="829"/>
      <c r="O29" s="829"/>
      <c r="P29" s="829"/>
      <c r="Q29" s="829"/>
      <c r="R29" s="829"/>
      <c r="S29" s="829"/>
      <c r="T29" s="829"/>
      <c r="U29" s="829"/>
      <c r="V29" s="828"/>
      <c r="W29" s="828"/>
      <c r="X29" s="828"/>
      <c r="Y29" s="829"/>
      <c r="Z29" s="829"/>
      <c r="AA29" s="829"/>
      <c r="AB29" s="829"/>
      <c r="AC29" s="829"/>
      <c r="AD29" s="829"/>
      <c r="AE29" s="829"/>
      <c r="AF29" s="829"/>
      <c r="AG29" s="829"/>
      <c r="AH29" s="829"/>
      <c r="AI29" s="828">
        <v>1</v>
      </c>
      <c r="AJ29" s="828"/>
      <c r="AK29" s="828"/>
      <c r="AL29" s="829">
        <v>183659</v>
      </c>
      <c r="AM29" s="829"/>
      <c r="AN29" s="829"/>
      <c r="AO29" s="829"/>
      <c r="AP29" s="829"/>
      <c r="AQ29" s="829"/>
      <c r="AR29" s="829"/>
      <c r="AS29" s="829"/>
      <c r="AT29" s="829"/>
      <c r="AU29" s="829"/>
      <c r="AV29" s="830">
        <f t="shared" si="0"/>
        <v>12</v>
      </c>
      <c r="AW29" s="830"/>
      <c r="AX29" s="830"/>
      <c r="AY29" s="792">
        <f t="shared" si="1"/>
        <v>3083375</v>
      </c>
      <c r="AZ29" s="793"/>
      <c r="BA29" s="793"/>
      <c r="BB29" s="793"/>
      <c r="BC29" s="793"/>
      <c r="BD29" s="793"/>
      <c r="BE29" s="793"/>
      <c r="BF29" s="793"/>
      <c r="BG29" s="793"/>
      <c r="BH29" s="794"/>
      <c r="BI29" s="119"/>
      <c r="BJ29" s="827">
        <v>11</v>
      </c>
      <c r="BK29" s="828"/>
      <c r="BL29" s="828"/>
      <c r="BM29" s="829">
        <v>2899716</v>
      </c>
      <c r="BN29" s="829"/>
      <c r="BO29" s="829"/>
      <c r="BP29" s="829"/>
      <c r="BQ29" s="829"/>
      <c r="BR29" s="829"/>
      <c r="BS29" s="829"/>
      <c r="BT29" s="829"/>
      <c r="BU29" s="829"/>
      <c r="BV29" s="829"/>
      <c r="BW29" s="828"/>
      <c r="BX29" s="828"/>
      <c r="BY29" s="828"/>
      <c r="BZ29" s="829"/>
      <c r="CA29" s="829"/>
      <c r="CB29" s="829"/>
      <c r="CC29" s="829"/>
      <c r="CD29" s="829"/>
      <c r="CE29" s="829"/>
      <c r="CF29" s="829"/>
      <c r="CG29" s="829"/>
      <c r="CH29" s="829"/>
      <c r="CI29" s="829"/>
      <c r="CJ29" s="830">
        <f t="shared" si="2"/>
        <v>11</v>
      </c>
      <c r="CK29" s="830"/>
      <c r="CL29" s="830"/>
      <c r="CM29" s="831">
        <f t="shared" si="3"/>
        <v>2899716</v>
      </c>
      <c r="CN29" s="831"/>
      <c r="CO29" s="831"/>
      <c r="CP29" s="831"/>
      <c r="CQ29" s="831"/>
      <c r="CR29" s="831"/>
      <c r="CS29" s="831"/>
      <c r="CT29" s="831"/>
      <c r="CU29" s="831"/>
      <c r="CV29" s="831"/>
      <c r="CW29" s="821"/>
      <c r="CX29" s="821"/>
      <c r="CY29" s="821"/>
      <c r="CZ29" s="822"/>
      <c r="DA29" s="823"/>
      <c r="DB29" s="823"/>
      <c r="DC29" s="823"/>
      <c r="DD29" s="823"/>
      <c r="DE29" s="823"/>
      <c r="DF29" s="823"/>
      <c r="DG29" s="823"/>
      <c r="DH29" s="823"/>
      <c r="DI29" s="824"/>
    </row>
    <row r="30" spans="2:114" ht="10.5" customHeight="1" x14ac:dyDescent="0.45">
      <c r="B30" s="188"/>
      <c r="C30" s="189">
        <v>11</v>
      </c>
      <c r="D30" s="189">
        <v>11</v>
      </c>
      <c r="E30" s="845">
        <v>11</v>
      </c>
      <c r="F30" s="846"/>
      <c r="G30" s="844" t="s">
        <v>54</v>
      </c>
      <c r="H30" s="837"/>
      <c r="I30" s="827">
        <v>11</v>
      </c>
      <c r="J30" s="828"/>
      <c r="K30" s="828"/>
      <c r="L30" s="829">
        <v>2896855</v>
      </c>
      <c r="M30" s="829"/>
      <c r="N30" s="829"/>
      <c r="O30" s="829"/>
      <c r="P30" s="829"/>
      <c r="Q30" s="829"/>
      <c r="R30" s="829"/>
      <c r="S30" s="829"/>
      <c r="T30" s="829"/>
      <c r="U30" s="829"/>
      <c r="V30" s="828"/>
      <c r="W30" s="828"/>
      <c r="X30" s="828"/>
      <c r="Y30" s="829"/>
      <c r="Z30" s="829"/>
      <c r="AA30" s="829"/>
      <c r="AB30" s="829"/>
      <c r="AC30" s="829"/>
      <c r="AD30" s="829"/>
      <c r="AE30" s="829"/>
      <c r="AF30" s="829"/>
      <c r="AG30" s="829"/>
      <c r="AH30" s="829"/>
      <c r="AI30" s="828">
        <v>0</v>
      </c>
      <c r="AJ30" s="828"/>
      <c r="AK30" s="828"/>
      <c r="AL30" s="829">
        <v>0</v>
      </c>
      <c r="AM30" s="829"/>
      <c r="AN30" s="829"/>
      <c r="AO30" s="829"/>
      <c r="AP30" s="829"/>
      <c r="AQ30" s="829"/>
      <c r="AR30" s="829"/>
      <c r="AS30" s="829"/>
      <c r="AT30" s="829"/>
      <c r="AU30" s="829"/>
      <c r="AV30" s="830">
        <f t="shared" si="0"/>
        <v>11</v>
      </c>
      <c r="AW30" s="830"/>
      <c r="AX30" s="830"/>
      <c r="AY30" s="792">
        <f t="shared" si="1"/>
        <v>2896855</v>
      </c>
      <c r="AZ30" s="793"/>
      <c r="BA30" s="793"/>
      <c r="BB30" s="793"/>
      <c r="BC30" s="793"/>
      <c r="BD30" s="793"/>
      <c r="BE30" s="793"/>
      <c r="BF30" s="793"/>
      <c r="BG30" s="793"/>
      <c r="BH30" s="794"/>
      <c r="BI30" s="119"/>
      <c r="BJ30" s="827">
        <v>11</v>
      </c>
      <c r="BK30" s="828"/>
      <c r="BL30" s="828"/>
      <c r="BM30" s="829">
        <v>2896855</v>
      </c>
      <c r="BN30" s="829"/>
      <c r="BO30" s="829"/>
      <c r="BP30" s="829"/>
      <c r="BQ30" s="829"/>
      <c r="BR30" s="829"/>
      <c r="BS30" s="829"/>
      <c r="BT30" s="829"/>
      <c r="BU30" s="829"/>
      <c r="BV30" s="829"/>
      <c r="BW30" s="828"/>
      <c r="BX30" s="828"/>
      <c r="BY30" s="828"/>
      <c r="BZ30" s="829"/>
      <c r="CA30" s="829"/>
      <c r="CB30" s="829"/>
      <c r="CC30" s="829"/>
      <c r="CD30" s="829"/>
      <c r="CE30" s="829"/>
      <c r="CF30" s="829"/>
      <c r="CG30" s="829"/>
      <c r="CH30" s="829"/>
      <c r="CI30" s="829"/>
      <c r="CJ30" s="830">
        <f t="shared" si="2"/>
        <v>11</v>
      </c>
      <c r="CK30" s="830"/>
      <c r="CL30" s="830"/>
      <c r="CM30" s="831">
        <f t="shared" si="3"/>
        <v>2896855</v>
      </c>
      <c r="CN30" s="831"/>
      <c r="CO30" s="831"/>
      <c r="CP30" s="831"/>
      <c r="CQ30" s="831"/>
      <c r="CR30" s="831"/>
      <c r="CS30" s="831"/>
      <c r="CT30" s="831"/>
      <c r="CU30" s="831"/>
      <c r="CV30" s="831"/>
      <c r="CW30" s="821"/>
      <c r="CX30" s="821"/>
      <c r="CY30" s="821"/>
      <c r="CZ30" s="822"/>
      <c r="DA30" s="823"/>
      <c r="DB30" s="823"/>
      <c r="DC30" s="823"/>
      <c r="DD30" s="823"/>
      <c r="DE30" s="823"/>
      <c r="DF30" s="823"/>
      <c r="DG30" s="823"/>
      <c r="DH30" s="823"/>
      <c r="DI30" s="824"/>
    </row>
    <row r="31" spans="2:114" ht="10.5" customHeight="1" x14ac:dyDescent="0.45">
      <c r="B31" s="188"/>
      <c r="C31" s="189">
        <v>12</v>
      </c>
      <c r="D31" s="189">
        <v>12</v>
      </c>
      <c r="E31" s="845">
        <v>12</v>
      </c>
      <c r="F31" s="846"/>
      <c r="G31" s="844" t="s">
        <v>54</v>
      </c>
      <c r="H31" s="837"/>
      <c r="I31" s="827">
        <v>11</v>
      </c>
      <c r="J31" s="828"/>
      <c r="K31" s="828"/>
      <c r="L31" s="829">
        <v>2873226</v>
      </c>
      <c r="M31" s="829"/>
      <c r="N31" s="829"/>
      <c r="O31" s="829"/>
      <c r="P31" s="829"/>
      <c r="Q31" s="829"/>
      <c r="R31" s="829"/>
      <c r="S31" s="829"/>
      <c r="T31" s="829"/>
      <c r="U31" s="829"/>
      <c r="V31" s="828"/>
      <c r="W31" s="828"/>
      <c r="X31" s="828"/>
      <c r="Y31" s="829"/>
      <c r="Z31" s="829"/>
      <c r="AA31" s="829"/>
      <c r="AB31" s="829"/>
      <c r="AC31" s="829"/>
      <c r="AD31" s="829"/>
      <c r="AE31" s="829"/>
      <c r="AF31" s="829"/>
      <c r="AG31" s="829"/>
      <c r="AH31" s="829"/>
      <c r="AI31" s="828">
        <v>0</v>
      </c>
      <c r="AJ31" s="828"/>
      <c r="AK31" s="828"/>
      <c r="AL31" s="829">
        <v>0</v>
      </c>
      <c r="AM31" s="829"/>
      <c r="AN31" s="829"/>
      <c r="AO31" s="829"/>
      <c r="AP31" s="829"/>
      <c r="AQ31" s="829"/>
      <c r="AR31" s="829"/>
      <c r="AS31" s="829"/>
      <c r="AT31" s="829"/>
      <c r="AU31" s="829"/>
      <c r="AV31" s="830">
        <f t="shared" si="0"/>
        <v>11</v>
      </c>
      <c r="AW31" s="830"/>
      <c r="AX31" s="830"/>
      <c r="AY31" s="792">
        <f t="shared" si="1"/>
        <v>2873226</v>
      </c>
      <c r="AZ31" s="793"/>
      <c r="BA31" s="793"/>
      <c r="BB31" s="793"/>
      <c r="BC31" s="793"/>
      <c r="BD31" s="793"/>
      <c r="BE31" s="793"/>
      <c r="BF31" s="793"/>
      <c r="BG31" s="793"/>
      <c r="BH31" s="794"/>
      <c r="BI31" s="119"/>
      <c r="BJ31" s="827">
        <v>11</v>
      </c>
      <c r="BK31" s="828"/>
      <c r="BL31" s="828"/>
      <c r="BM31" s="829">
        <v>2873226</v>
      </c>
      <c r="BN31" s="829"/>
      <c r="BO31" s="829"/>
      <c r="BP31" s="829"/>
      <c r="BQ31" s="829"/>
      <c r="BR31" s="829"/>
      <c r="BS31" s="829"/>
      <c r="BT31" s="829"/>
      <c r="BU31" s="829"/>
      <c r="BV31" s="829"/>
      <c r="BW31" s="828"/>
      <c r="BX31" s="828"/>
      <c r="BY31" s="828"/>
      <c r="BZ31" s="829"/>
      <c r="CA31" s="829"/>
      <c r="CB31" s="829"/>
      <c r="CC31" s="829"/>
      <c r="CD31" s="829"/>
      <c r="CE31" s="829"/>
      <c r="CF31" s="829"/>
      <c r="CG31" s="829"/>
      <c r="CH31" s="829"/>
      <c r="CI31" s="829"/>
      <c r="CJ31" s="830">
        <f t="shared" si="2"/>
        <v>11</v>
      </c>
      <c r="CK31" s="830"/>
      <c r="CL31" s="830"/>
      <c r="CM31" s="831">
        <f t="shared" si="3"/>
        <v>2873226</v>
      </c>
      <c r="CN31" s="831"/>
      <c r="CO31" s="831"/>
      <c r="CP31" s="831"/>
      <c r="CQ31" s="831"/>
      <c r="CR31" s="831"/>
      <c r="CS31" s="831"/>
      <c r="CT31" s="831"/>
      <c r="CU31" s="831"/>
      <c r="CV31" s="831"/>
      <c r="CW31" s="821"/>
      <c r="CX31" s="821"/>
      <c r="CY31" s="821"/>
      <c r="CZ31" s="822"/>
      <c r="DA31" s="823"/>
      <c r="DB31" s="823"/>
      <c r="DC31" s="823"/>
      <c r="DD31" s="823"/>
      <c r="DE31" s="823"/>
      <c r="DF31" s="823"/>
      <c r="DG31" s="823"/>
      <c r="DH31" s="823"/>
      <c r="DI31" s="824"/>
    </row>
    <row r="32" spans="2:114" ht="10.5" customHeight="1" x14ac:dyDescent="0.45">
      <c r="B32" s="188"/>
      <c r="C32" s="189">
        <v>1</v>
      </c>
      <c r="D32" s="189">
        <v>1</v>
      </c>
      <c r="E32" s="845">
        <v>1</v>
      </c>
      <c r="F32" s="846"/>
      <c r="G32" s="844" t="s">
        <v>54</v>
      </c>
      <c r="H32" s="837"/>
      <c r="I32" s="827">
        <v>11</v>
      </c>
      <c r="J32" s="828"/>
      <c r="K32" s="828"/>
      <c r="L32" s="829">
        <v>2875869</v>
      </c>
      <c r="M32" s="829"/>
      <c r="N32" s="829"/>
      <c r="O32" s="829"/>
      <c r="P32" s="829"/>
      <c r="Q32" s="829"/>
      <c r="R32" s="829"/>
      <c r="S32" s="829"/>
      <c r="T32" s="829"/>
      <c r="U32" s="829"/>
      <c r="V32" s="828"/>
      <c r="W32" s="828"/>
      <c r="X32" s="828"/>
      <c r="Y32" s="829"/>
      <c r="Z32" s="829"/>
      <c r="AA32" s="829"/>
      <c r="AB32" s="829"/>
      <c r="AC32" s="829"/>
      <c r="AD32" s="829"/>
      <c r="AE32" s="829"/>
      <c r="AF32" s="829"/>
      <c r="AG32" s="829"/>
      <c r="AH32" s="829"/>
      <c r="AI32" s="828">
        <v>0</v>
      </c>
      <c r="AJ32" s="828"/>
      <c r="AK32" s="828"/>
      <c r="AL32" s="829">
        <v>0</v>
      </c>
      <c r="AM32" s="829"/>
      <c r="AN32" s="829"/>
      <c r="AO32" s="829"/>
      <c r="AP32" s="829"/>
      <c r="AQ32" s="829"/>
      <c r="AR32" s="829"/>
      <c r="AS32" s="829"/>
      <c r="AT32" s="829"/>
      <c r="AU32" s="829"/>
      <c r="AV32" s="830">
        <f t="shared" si="0"/>
        <v>11</v>
      </c>
      <c r="AW32" s="830"/>
      <c r="AX32" s="830"/>
      <c r="AY32" s="792">
        <f t="shared" si="1"/>
        <v>2875869</v>
      </c>
      <c r="AZ32" s="793"/>
      <c r="BA32" s="793"/>
      <c r="BB32" s="793"/>
      <c r="BC32" s="793"/>
      <c r="BD32" s="793"/>
      <c r="BE32" s="793"/>
      <c r="BF32" s="793"/>
      <c r="BG32" s="793"/>
      <c r="BH32" s="794"/>
      <c r="BI32" s="119"/>
      <c r="BJ32" s="827">
        <v>11</v>
      </c>
      <c r="BK32" s="828"/>
      <c r="BL32" s="828"/>
      <c r="BM32" s="829">
        <v>2875869</v>
      </c>
      <c r="BN32" s="829"/>
      <c r="BO32" s="829"/>
      <c r="BP32" s="829"/>
      <c r="BQ32" s="829"/>
      <c r="BR32" s="829"/>
      <c r="BS32" s="829"/>
      <c r="BT32" s="829"/>
      <c r="BU32" s="829"/>
      <c r="BV32" s="829"/>
      <c r="BW32" s="828"/>
      <c r="BX32" s="828"/>
      <c r="BY32" s="828"/>
      <c r="BZ32" s="829"/>
      <c r="CA32" s="829"/>
      <c r="CB32" s="829"/>
      <c r="CC32" s="829"/>
      <c r="CD32" s="829"/>
      <c r="CE32" s="829"/>
      <c r="CF32" s="829"/>
      <c r="CG32" s="829"/>
      <c r="CH32" s="829"/>
      <c r="CI32" s="829"/>
      <c r="CJ32" s="830">
        <f t="shared" si="2"/>
        <v>11</v>
      </c>
      <c r="CK32" s="830"/>
      <c r="CL32" s="830"/>
      <c r="CM32" s="831">
        <f t="shared" si="3"/>
        <v>2875869</v>
      </c>
      <c r="CN32" s="831"/>
      <c r="CO32" s="831"/>
      <c r="CP32" s="831"/>
      <c r="CQ32" s="831"/>
      <c r="CR32" s="831"/>
      <c r="CS32" s="831"/>
      <c r="CT32" s="831"/>
      <c r="CU32" s="831"/>
      <c r="CV32" s="831"/>
      <c r="CW32" s="821"/>
      <c r="CX32" s="821"/>
      <c r="CY32" s="821"/>
      <c r="CZ32" s="822"/>
      <c r="DA32" s="823"/>
      <c r="DB32" s="823"/>
      <c r="DC32" s="823"/>
      <c r="DD32" s="823"/>
      <c r="DE32" s="823"/>
      <c r="DF32" s="823"/>
      <c r="DG32" s="823"/>
      <c r="DH32" s="823"/>
      <c r="DI32" s="824"/>
    </row>
    <row r="33" spans="2:113" ht="10.5" customHeight="1" x14ac:dyDescent="0.45">
      <c r="B33" s="188"/>
      <c r="C33" s="189">
        <v>2</v>
      </c>
      <c r="D33" s="189">
        <v>2</v>
      </c>
      <c r="E33" s="845">
        <v>2</v>
      </c>
      <c r="F33" s="846"/>
      <c r="G33" s="844" t="s">
        <v>54</v>
      </c>
      <c r="H33" s="837"/>
      <c r="I33" s="827">
        <v>11</v>
      </c>
      <c r="J33" s="828"/>
      <c r="K33" s="828"/>
      <c r="L33" s="829">
        <v>2783193</v>
      </c>
      <c r="M33" s="829"/>
      <c r="N33" s="829"/>
      <c r="O33" s="829"/>
      <c r="P33" s="829"/>
      <c r="Q33" s="829"/>
      <c r="R33" s="829"/>
      <c r="S33" s="829"/>
      <c r="T33" s="829"/>
      <c r="U33" s="829"/>
      <c r="V33" s="828"/>
      <c r="W33" s="828"/>
      <c r="X33" s="828"/>
      <c r="Y33" s="829"/>
      <c r="Z33" s="829"/>
      <c r="AA33" s="829"/>
      <c r="AB33" s="829"/>
      <c r="AC33" s="829"/>
      <c r="AD33" s="829"/>
      <c r="AE33" s="829"/>
      <c r="AF33" s="829"/>
      <c r="AG33" s="829"/>
      <c r="AH33" s="829"/>
      <c r="AI33" s="828">
        <v>0</v>
      </c>
      <c r="AJ33" s="828"/>
      <c r="AK33" s="828"/>
      <c r="AL33" s="829">
        <v>0</v>
      </c>
      <c r="AM33" s="829"/>
      <c r="AN33" s="829"/>
      <c r="AO33" s="829"/>
      <c r="AP33" s="829"/>
      <c r="AQ33" s="829"/>
      <c r="AR33" s="829"/>
      <c r="AS33" s="829"/>
      <c r="AT33" s="829"/>
      <c r="AU33" s="829"/>
      <c r="AV33" s="830">
        <f t="shared" si="0"/>
        <v>11</v>
      </c>
      <c r="AW33" s="830"/>
      <c r="AX33" s="830"/>
      <c r="AY33" s="792">
        <f t="shared" si="1"/>
        <v>2783193</v>
      </c>
      <c r="AZ33" s="793"/>
      <c r="BA33" s="793"/>
      <c r="BB33" s="793"/>
      <c r="BC33" s="793"/>
      <c r="BD33" s="793"/>
      <c r="BE33" s="793"/>
      <c r="BF33" s="793"/>
      <c r="BG33" s="793"/>
      <c r="BH33" s="794"/>
      <c r="BI33" s="119"/>
      <c r="BJ33" s="827">
        <v>11</v>
      </c>
      <c r="BK33" s="828"/>
      <c r="BL33" s="828"/>
      <c r="BM33" s="829">
        <v>2783193</v>
      </c>
      <c r="BN33" s="829"/>
      <c r="BO33" s="829"/>
      <c r="BP33" s="829"/>
      <c r="BQ33" s="829"/>
      <c r="BR33" s="829"/>
      <c r="BS33" s="829"/>
      <c r="BT33" s="829"/>
      <c r="BU33" s="829"/>
      <c r="BV33" s="829"/>
      <c r="BW33" s="828"/>
      <c r="BX33" s="828"/>
      <c r="BY33" s="828"/>
      <c r="BZ33" s="829"/>
      <c r="CA33" s="829"/>
      <c r="CB33" s="829"/>
      <c r="CC33" s="829"/>
      <c r="CD33" s="829"/>
      <c r="CE33" s="829"/>
      <c r="CF33" s="829"/>
      <c r="CG33" s="829"/>
      <c r="CH33" s="829"/>
      <c r="CI33" s="829"/>
      <c r="CJ33" s="830">
        <f t="shared" si="2"/>
        <v>11</v>
      </c>
      <c r="CK33" s="830"/>
      <c r="CL33" s="830"/>
      <c r="CM33" s="831">
        <f t="shared" si="3"/>
        <v>2783193</v>
      </c>
      <c r="CN33" s="831"/>
      <c r="CO33" s="831"/>
      <c r="CP33" s="831"/>
      <c r="CQ33" s="831"/>
      <c r="CR33" s="831"/>
      <c r="CS33" s="831"/>
      <c r="CT33" s="831"/>
      <c r="CU33" s="831"/>
      <c r="CV33" s="831"/>
      <c r="CW33" s="821"/>
      <c r="CX33" s="821"/>
      <c r="CY33" s="821"/>
      <c r="CZ33" s="822"/>
      <c r="DA33" s="823"/>
      <c r="DB33" s="823"/>
      <c r="DC33" s="823"/>
      <c r="DD33" s="823"/>
      <c r="DE33" s="823"/>
      <c r="DF33" s="823"/>
      <c r="DG33" s="823"/>
      <c r="DH33" s="823"/>
      <c r="DI33" s="824"/>
    </row>
    <row r="34" spans="2:113" ht="10.5" customHeight="1" thickBot="1" x14ac:dyDescent="0.5">
      <c r="B34" s="188"/>
      <c r="C34" s="189">
        <v>3</v>
      </c>
      <c r="D34" s="189">
        <v>3</v>
      </c>
      <c r="E34" s="842">
        <v>3</v>
      </c>
      <c r="F34" s="843"/>
      <c r="G34" s="844" t="s">
        <v>54</v>
      </c>
      <c r="H34" s="837"/>
      <c r="I34" s="827">
        <v>11</v>
      </c>
      <c r="J34" s="828"/>
      <c r="K34" s="828"/>
      <c r="L34" s="829">
        <v>2767933</v>
      </c>
      <c r="M34" s="829"/>
      <c r="N34" s="829"/>
      <c r="O34" s="829"/>
      <c r="P34" s="829"/>
      <c r="Q34" s="829"/>
      <c r="R34" s="829"/>
      <c r="S34" s="829"/>
      <c r="T34" s="829"/>
      <c r="U34" s="829"/>
      <c r="V34" s="828"/>
      <c r="W34" s="828"/>
      <c r="X34" s="828"/>
      <c r="Y34" s="829"/>
      <c r="Z34" s="829"/>
      <c r="AA34" s="829"/>
      <c r="AB34" s="829"/>
      <c r="AC34" s="829"/>
      <c r="AD34" s="829"/>
      <c r="AE34" s="829"/>
      <c r="AF34" s="829"/>
      <c r="AG34" s="829"/>
      <c r="AH34" s="829"/>
      <c r="AI34" s="828">
        <v>1</v>
      </c>
      <c r="AJ34" s="828"/>
      <c r="AK34" s="828"/>
      <c r="AL34" s="829">
        <v>176401</v>
      </c>
      <c r="AM34" s="829"/>
      <c r="AN34" s="829"/>
      <c r="AO34" s="829"/>
      <c r="AP34" s="829"/>
      <c r="AQ34" s="829"/>
      <c r="AR34" s="829"/>
      <c r="AS34" s="829"/>
      <c r="AT34" s="829"/>
      <c r="AU34" s="829"/>
      <c r="AV34" s="830">
        <f t="shared" si="0"/>
        <v>12</v>
      </c>
      <c r="AW34" s="830"/>
      <c r="AX34" s="830"/>
      <c r="AY34" s="792">
        <f t="shared" si="1"/>
        <v>2944334</v>
      </c>
      <c r="AZ34" s="793"/>
      <c r="BA34" s="793"/>
      <c r="BB34" s="793"/>
      <c r="BC34" s="793"/>
      <c r="BD34" s="793"/>
      <c r="BE34" s="793"/>
      <c r="BF34" s="793"/>
      <c r="BG34" s="793"/>
      <c r="BH34" s="794"/>
      <c r="BI34" s="119"/>
      <c r="BJ34" s="827">
        <v>11</v>
      </c>
      <c r="BK34" s="828"/>
      <c r="BL34" s="828"/>
      <c r="BM34" s="829">
        <v>2767933</v>
      </c>
      <c r="BN34" s="829"/>
      <c r="BO34" s="829"/>
      <c r="BP34" s="829"/>
      <c r="BQ34" s="829"/>
      <c r="BR34" s="829"/>
      <c r="BS34" s="829"/>
      <c r="BT34" s="829"/>
      <c r="BU34" s="829"/>
      <c r="BV34" s="829"/>
      <c r="BW34" s="828"/>
      <c r="BX34" s="828"/>
      <c r="BY34" s="828"/>
      <c r="BZ34" s="829"/>
      <c r="CA34" s="829"/>
      <c r="CB34" s="829"/>
      <c r="CC34" s="829"/>
      <c r="CD34" s="829"/>
      <c r="CE34" s="829"/>
      <c r="CF34" s="829"/>
      <c r="CG34" s="829"/>
      <c r="CH34" s="829"/>
      <c r="CI34" s="829"/>
      <c r="CJ34" s="830">
        <f t="shared" si="2"/>
        <v>11</v>
      </c>
      <c r="CK34" s="830"/>
      <c r="CL34" s="830"/>
      <c r="CM34" s="831">
        <f t="shared" si="3"/>
        <v>2767933</v>
      </c>
      <c r="CN34" s="831"/>
      <c r="CO34" s="831"/>
      <c r="CP34" s="831"/>
      <c r="CQ34" s="831"/>
      <c r="CR34" s="831"/>
      <c r="CS34" s="831"/>
      <c r="CT34" s="831"/>
      <c r="CU34" s="831"/>
      <c r="CV34" s="831"/>
      <c r="CW34" s="821"/>
      <c r="CX34" s="821"/>
      <c r="CY34" s="821"/>
      <c r="CZ34" s="822"/>
      <c r="DA34" s="823"/>
      <c r="DB34" s="823"/>
      <c r="DC34" s="823"/>
      <c r="DD34" s="823"/>
      <c r="DE34" s="823"/>
      <c r="DF34" s="823"/>
      <c r="DG34" s="823"/>
      <c r="DH34" s="823"/>
      <c r="DI34" s="824"/>
    </row>
    <row r="35" spans="2:113" ht="10.5" customHeight="1" x14ac:dyDescent="0.45">
      <c r="B35" s="832" t="s">
        <v>55</v>
      </c>
      <c r="C35" s="833"/>
      <c r="D35" s="833"/>
      <c r="E35" s="840">
        <v>7</v>
      </c>
      <c r="F35" s="841"/>
      <c r="G35" s="836" t="s">
        <v>43</v>
      </c>
      <c r="H35" s="837"/>
      <c r="I35" s="827"/>
      <c r="J35" s="828"/>
      <c r="K35" s="828"/>
      <c r="L35" s="829">
        <v>5591225</v>
      </c>
      <c r="M35" s="829"/>
      <c r="N35" s="829"/>
      <c r="O35" s="829"/>
      <c r="P35" s="829"/>
      <c r="Q35" s="829"/>
      <c r="R35" s="829"/>
      <c r="S35" s="829"/>
      <c r="T35" s="829"/>
      <c r="U35" s="829"/>
      <c r="V35" s="828"/>
      <c r="W35" s="828"/>
      <c r="X35" s="828"/>
      <c r="Y35" s="829"/>
      <c r="Z35" s="829"/>
      <c r="AA35" s="829"/>
      <c r="AB35" s="829"/>
      <c r="AC35" s="829"/>
      <c r="AD35" s="829"/>
      <c r="AE35" s="829"/>
      <c r="AF35" s="829"/>
      <c r="AG35" s="829"/>
      <c r="AH35" s="829"/>
      <c r="AI35" s="828"/>
      <c r="AJ35" s="828"/>
      <c r="AK35" s="828"/>
      <c r="AL35" s="829"/>
      <c r="AM35" s="829"/>
      <c r="AN35" s="829"/>
      <c r="AO35" s="829"/>
      <c r="AP35" s="829"/>
      <c r="AQ35" s="829"/>
      <c r="AR35" s="829"/>
      <c r="AS35" s="829"/>
      <c r="AT35" s="829"/>
      <c r="AU35" s="829"/>
      <c r="AV35" s="830" t="str">
        <f t="shared" si="0"/>
        <v/>
      </c>
      <c r="AW35" s="830"/>
      <c r="AX35" s="830"/>
      <c r="AY35" s="792">
        <f t="shared" si="1"/>
        <v>5591225</v>
      </c>
      <c r="AZ35" s="793"/>
      <c r="BA35" s="793"/>
      <c r="BB35" s="793"/>
      <c r="BC35" s="793"/>
      <c r="BD35" s="793"/>
      <c r="BE35" s="793"/>
      <c r="BF35" s="793"/>
      <c r="BG35" s="793"/>
      <c r="BH35" s="794"/>
      <c r="BI35" s="119"/>
      <c r="BJ35" s="827"/>
      <c r="BK35" s="828"/>
      <c r="BL35" s="828"/>
      <c r="BM35" s="829">
        <v>5591225</v>
      </c>
      <c r="BN35" s="829"/>
      <c r="BO35" s="829"/>
      <c r="BP35" s="829"/>
      <c r="BQ35" s="829"/>
      <c r="BR35" s="829"/>
      <c r="BS35" s="829"/>
      <c r="BT35" s="829"/>
      <c r="BU35" s="829"/>
      <c r="BV35" s="829"/>
      <c r="BW35" s="828"/>
      <c r="BX35" s="828"/>
      <c r="BY35" s="828"/>
      <c r="BZ35" s="829"/>
      <c r="CA35" s="829"/>
      <c r="CB35" s="829"/>
      <c r="CC35" s="829"/>
      <c r="CD35" s="829"/>
      <c r="CE35" s="829"/>
      <c r="CF35" s="829"/>
      <c r="CG35" s="829"/>
      <c r="CH35" s="829"/>
      <c r="CI35" s="829"/>
      <c r="CJ35" s="830" t="str">
        <f t="shared" si="2"/>
        <v/>
      </c>
      <c r="CK35" s="830"/>
      <c r="CL35" s="830"/>
      <c r="CM35" s="831">
        <f t="shared" si="3"/>
        <v>5591225</v>
      </c>
      <c r="CN35" s="831"/>
      <c r="CO35" s="831"/>
      <c r="CP35" s="831"/>
      <c r="CQ35" s="831"/>
      <c r="CR35" s="831"/>
      <c r="CS35" s="831"/>
      <c r="CT35" s="831"/>
      <c r="CU35" s="831"/>
      <c r="CV35" s="831"/>
      <c r="CW35" s="821"/>
      <c r="CX35" s="821"/>
      <c r="CY35" s="821"/>
      <c r="CZ35" s="822"/>
      <c r="DA35" s="823"/>
      <c r="DB35" s="823"/>
      <c r="DC35" s="823"/>
      <c r="DD35" s="823"/>
      <c r="DE35" s="823"/>
      <c r="DF35" s="823"/>
      <c r="DG35" s="823"/>
      <c r="DH35" s="823"/>
      <c r="DI35" s="824"/>
    </row>
    <row r="36" spans="2:113" ht="10.5" customHeight="1" x14ac:dyDescent="0.45">
      <c r="B36" s="832" t="s">
        <v>55</v>
      </c>
      <c r="C36" s="833"/>
      <c r="D36" s="833"/>
      <c r="E36" s="838">
        <v>12</v>
      </c>
      <c r="F36" s="839"/>
      <c r="G36" s="836" t="s">
        <v>43</v>
      </c>
      <c r="H36" s="837"/>
      <c r="I36" s="827"/>
      <c r="J36" s="828"/>
      <c r="K36" s="828"/>
      <c r="L36" s="829">
        <v>6670719</v>
      </c>
      <c r="M36" s="829"/>
      <c r="N36" s="829"/>
      <c r="O36" s="829"/>
      <c r="P36" s="829"/>
      <c r="Q36" s="829"/>
      <c r="R36" s="829"/>
      <c r="S36" s="829"/>
      <c r="T36" s="829"/>
      <c r="U36" s="829"/>
      <c r="V36" s="828"/>
      <c r="W36" s="828"/>
      <c r="X36" s="828"/>
      <c r="Y36" s="829"/>
      <c r="Z36" s="829"/>
      <c r="AA36" s="829"/>
      <c r="AB36" s="829"/>
      <c r="AC36" s="829"/>
      <c r="AD36" s="829"/>
      <c r="AE36" s="829"/>
      <c r="AF36" s="829"/>
      <c r="AG36" s="829"/>
      <c r="AH36" s="829"/>
      <c r="AI36" s="828"/>
      <c r="AJ36" s="828"/>
      <c r="AK36" s="828"/>
      <c r="AL36" s="829"/>
      <c r="AM36" s="829"/>
      <c r="AN36" s="829"/>
      <c r="AO36" s="829"/>
      <c r="AP36" s="829"/>
      <c r="AQ36" s="829"/>
      <c r="AR36" s="829"/>
      <c r="AS36" s="829"/>
      <c r="AT36" s="829"/>
      <c r="AU36" s="829"/>
      <c r="AV36" s="830" t="str">
        <f t="shared" si="0"/>
        <v/>
      </c>
      <c r="AW36" s="830"/>
      <c r="AX36" s="830"/>
      <c r="AY36" s="792">
        <f t="shared" si="1"/>
        <v>6670719</v>
      </c>
      <c r="AZ36" s="793"/>
      <c r="BA36" s="793"/>
      <c r="BB36" s="793"/>
      <c r="BC36" s="793"/>
      <c r="BD36" s="793"/>
      <c r="BE36" s="793"/>
      <c r="BF36" s="793"/>
      <c r="BG36" s="793"/>
      <c r="BH36" s="794"/>
      <c r="BI36" s="119"/>
      <c r="BJ36" s="827"/>
      <c r="BK36" s="828"/>
      <c r="BL36" s="828"/>
      <c r="BM36" s="829">
        <v>6670719</v>
      </c>
      <c r="BN36" s="829"/>
      <c r="BO36" s="829"/>
      <c r="BP36" s="829"/>
      <c r="BQ36" s="829"/>
      <c r="BR36" s="829"/>
      <c r="BS36" s="829"/>
      <c r="BT36" s="829"/>
      <c r="BU36" s="829"/>
      <c r="BV36" s="829"/>
      <c r="BW36" s="828"/>
      <c r="BX36" s="828"/>
      <c r="BY36" s="828"/>
      <c r="BZ36" s="829"/>
      <c r="CA36" s="829"/>
      <c r="CB36" s="829"/>
      <c r="CC36" s="829"/>
      <c r="CD36" s="829"/>
      <c r="CE36" s="829"/>
      <c r="CF36" s="829"/>
      <c r="CG36" s="829"/>
      <c r="CH36" s="829"/>
      <c r="CI36" s="829"/>
      <c r="CJ36" s="830" t="str">
        <f t="shared" si="2"/>
        <v/>
      </c>
      <c r="CK36" s="830"/>
      <c r="CL36" s="830"/>
      <c r="CM36" s="831">
        <f t="shared" si="3"/>
        <v>6670719</v>
      </c>
      <c r="CN36" s="831"/>
      <c r="CO36" s="831"/>
      <c r="CP36" s="831"/>
      <c r="CQ36" s="831"/>
      <c r="CR36" s="831"/>
      <c r="CS36" s="831"/>
      <c r="CT36" s="831"/>
      <c r="CU36" s="831"/>
      <c r="CV36" s="831"/>
      <c r="CW36" s="821"/>
      <c r="CX36" s="821"/>
      <c r="CY36" s="821"/>
      <c r="CZ36" s="822"/>
      <c r="DA36" s="823"/>
      <c r="DB36" s="823"/>
      <c r="DC36" s="823"/>
      <c r="DD36" s="823"/>
      <c r="DE36" s="823"/>
      <c r="DF36" s="823"/>
      <c r="DG36" s="823"/>
      <c r="DH36" s="823"/>
      <c r="DI36" s="824"/>
    </row>
    <row r="37" spans="2:113" ht="10.5" customHeight="1" thickBot="1" x14ac:dyDescent="0.5">
      <c r="B37" s="832" t="s">
        <v>55</v>
      </c>
      <c r="C37" s="833"/>
      <c r="D37" s="833"/>
      <c r="E37" s="834"/>
      <c r="F37" s="835"/>
      <c r="G37" s="836" t="s">
        <v>43</v>
      </c>
      <c r="H37" s="837"/>
      <c r="I37" s="827"/>
      <c r="J37" s="828"/>
      <c r="K37" s="828"/>
      <c r="L37" s="829"/>
      <c r="M37" s="829"/>
      <c r="N37" s="829"/>
      <c r="O37" s="829"/>
      <c r="P37" s="829"/>
      <c r="Q37" s="829"/>
      <c r="R37" s="829"/>
      <c r="S37" s="829"/>
      <c r="T37" s="829"/>
      <c r="U37" s="829"/>
      <c r="V37" s="828"/>
      <c r="W37" s="828"/>
      <c r="X37" s="828"/>
      <c r="Y37" s="829"/>
      <c r="Z37" s="829"/>
      <c r="AA37" s="829"/>
      <c r="AB37" s="829"/>
      <c r="AC37" s="829"/>
      <c r="AD37" s="829"/>
      <c r="AE37" s="829"/>
      <c r="AF37" s="829"/>
      <c r="AG37" s="829"/>
      <c r="AH37" s="829"/>
      <c r="AI37" s="828"/>
      <c r="AJ37" s="828"/>
      <c r="AK37" s="828"/>
      <c r="AL37" s="829"/>
      <c r="AM37" s="829"/>
      <c r="AN37" s="829"/>
      <c r="AO37" s="829"/>
      <c r="AP37" s="829"/>
      <c r="AQ37" s="829"/>
      <c r="AR37" s="829"/>
      <c r="AS37" s="829"/>
      <c r="AT37" s="829"/>
      <c r="AU37" s="829"/>
      <c r="AV37" s="830" t="str">
        <f t="shared" si="0"/>
        <v/>
      </c>
      <c r="AW37" s="830"/>
      <c r="AX37" s="830"/>
      <c r="AY37" s="792">
        <f t="shared" si="1"/>
        <v>0</v>
      </c>
      <c r="AZ37" s="793"/>
      <c r="BA37" s="793"/>
      <c r="BB37" s="793"/>
      <c r="BC37" s="793"/>
      <c r="BD37" s="793"/>
      <c r="BE37" s="793"/>
      <c r="BF37" s="793"/>
      <c r="BG37" s="793"/>
      <c r="BH37" s="794"/>
      <c r="BI37" s="119"/>
      <c r="BJ37" s="827"/>
      <c r="BK37" s="828"/>
      <c r="BL37" s="828"/>
      <c r="BM37" s="829"/>
      <c r="BN37" s="829"/>
      <c r="BO37" s="829"/>
      <c r="BP37" s="829"/>
      <c r="BQ37" s="829"/>
      <c r="BR37" s="829"/>
      <c r="BS37" s="829"/>
      <c r="BT37" s="829"/>
      <c r="BU37" s="829"/>
      <c r="BV37" s="829"/>
      <c r="BW37" s="828"/>
      <c r="BX37" s="828"/>
      <c r="BY37" s="828"/>
      <c r="BZ37" s="829"/>
      <c r="CA37" s="829"/>
      <c r="CB37" s="829"/>
      <c r="CC37" s="829"/>
      <c r="CD37" s="829"/>
      <c r="CE37" s="829"/>
      <c r="CF37" s="829"/>
      <c r="CG37" s="829"/>
      <c r="CH37" s="829"/>
      <c r="CI37" s="829"/>
      <c r="CJ37" s="830" t="str">
        <f t="shared" si="2"/>
        <v/>
      </c>
      <c r="CK37" s="830"/>
      <c r="CL37" s="830"/>
      <c r="CM37" s="831">
        <f t="shared" si="3"/>
        <v>0</v>
      </c>
      <c r="CN37" s="831"/>
      <c r="CO37" s="831"/>
      <c r="CP37" s="831"/>
      <c r="CQ37" s="831"/>
      <c r="CR37" s="831"/>
      <c r="CS37" s="831"/>
      <c r="CT37" s="831"/>
      <c r="CU37" s="831"/>
      <c r="CV37" s="831"/>
      <c r="CW37" s="821"/>
      <c r="CX37" s="821"/>
      <c r="CY37" s="821"/>
      <c r="CZ37" s="822"/>
      <c r="DA37" s="823"/>
      <c r="DB37" s="823"/>
      <c r="DC37" s="823"/>
      <c r="DD37" s="823"/>
      <c r="DE37" s="823"/>
      <c r="DF37" s="823"/>
      <c r="DG37" s="823"/>
      <c r="DH37" s="823"/>
      <c r="DI37" s="824"/>
    </row>
    <row r="38" spans="2:113" ht="10.5" customHeight="1" x14ac:dyDescent="0.45">
      <c r="B38" s="388" t="s">
        <v>56</v>
      </c>
      <c r="C38" s="389"/>
      <c r="D38" s="389"/>
      <c r="E38" s="389"/>
      <c r="F38" s="389"/>
      <c r="G38" s="389"/>
      <c r="H38" s="825"/>
      <c r="I38" s="807"/>
      <c r="J38" s="808"/>
      <c r="K38" s="808"/>
      <c r="L38" s="814">
        <f>SUM(L23:U37)</f>
        <v>45919136</v>
      </c>
      <c r="M38" s="815"/>
      <c r="N38" s="815"/>
      <c r="O38" s="815"/>
      <c r="P38" s="815"/>
      <c r="Q38" s="815"/>
      <c r="R38" s="815"/>
      <c r="S38" s="815"/>
      <c r="T38" s="815"/>
      <c r="U38" s="815"/>
      <c r="V38" s="808"/>
      <c r="W38" s="808"/>
      <c r="X38" s="808"/>
      <c r="Y38" s="814">
        <f>SUM(Y23:AH37)</f>
        <v>0</v>
      </c>
      <c r="Z38" s="815"/>
      <c r="AA38" s="815"/>
      <c r="AB38" s="815"/>
      <c r="AC38" s="815"/>
      <c r="AD38" s="815"/>
      <c r="AE38" s="815"/>
      <c r="AF38" s="815"/>
      <c r="AG38" s="815"/>
      <c r="AH38" s="815"/>
      <c r="AI38" s="808"/>
      <c r="AJ38" s="808"/>
      <c r="AK38" s="808"/>
      <c r="AL38" s="811">
        <f>SUM(AL23:AU37)</f>
        <v>1138975</v>
      </c>
      <c r="AM38" s="812"/>
      <c r="AN38" s="812"/>
      <c r="AO38" s="812"/>
      <c r="AP38" s="812"/>
      <c r="AQ38" s="812"/>
      <c r="AR38" s="812"/>
      <c r="AS38" s="812"/>
      <c r="AT38" s="812"/>
      <c r="AU38" s="812"/>
      <c r="AV38" s="817">
        <f>IF(ISERROR(ROUNDDOWN(AVERAGE(AV23:AX34),0)),"",ROUNDDOWN(AVERAGE(AV23:AX34),0))</f>
        <v>11</v>
      </c>
      <c r="AW38" s="818"/>
      <c r="AX38" s="190"/>
      <c r="AY38" s="792">
        <f>SUM(AY23:BH37)</f>
        <v>47058111</v>
      </c>
      <c r="AZ38" s="793"/>
      <c r="BA38" s="793"/>
      <c r="BB38" s="793"/>
      <c r="BC38" s="793"/>
      <c r="BD38" s="793"/>
      <c r="BE38" s="793"/>
      <c r="BF38" s="793"/>
      <c r="BG38" s="793"/>
      <c r="BH38" s="794"/>
      <c r="BI38" s="186"/>
      <c r="BJ38" s="807"/>
      <c r="BK38" s="808"/>
      <c r="BL38" s="808"/>
      <c r="BM38" s="811">
        <f>SUM(BM23:BV37)</f>
        <v>45919136</v>
      </c>
      <c r="BN38" s="812"/>
      <c r="BO38" s="812"/>
      <c r="BP38" s="812"/>
      <c r="BQ38" s="812"/>
      <c r="BR38" s="812"/>
      <c r="BS38" s="812"/>
      <c r="BT38" s="812"/>
      <c r="BU38" s="812"/>
      <c r="BV38" s="812"/>
      <c r="BW38" s="808"/>
      <c r="BX38" s="808"/>
      <c r="BY38" s="808"/>
      <c r="BZ38" s="814">
        <f>SUM(BZ23:CI37)</f>
        <v>0</v>
      </c>
      <c r="CA38" s="815"/>
      <c r="CB38" s="815"/>
      <c r="CC38" s="815"/>
      <c r="CD38" s="815"/>
      <c r="CE38" s="815"/>
      <c r="CF38" s="815"/>
      <c r="CG38" s="815"/>
      <c r="CH38" s="815"/>
      <c r="CI38" s="815"/>
      <c r="CJ38" s="817">
        <f>IF(ISERROR(ROUNDDOWN(AVERAGE(CJ23:CJ34),0)),"",ROUNDDOWN(AVERAGE(CJ23:CJ34),0))</f>
        <v>11</v>
      </c>
      <c r="CK38" s="818"/>
      <c r="CL38" s="191"/>
      <c r="CM38" s="792">
        <f>SUM(CM23:CV37)</f>
        <v>45919136</v>
      </c>
      <c r="CN38" s="793"/>
      <c r="CO38" s="793"/>
      <c r="CP38" s="793"/>
      <c r="CQ38" s="793"/>
      <c r="CR38" s="793"/>
      <c r="CS38" s="793"/>
      <c r="CT38" s="793"/>
      <c r="CU38" s="793"/>
      <c r="CV38" s="794"/>
      <c r="CW38" s="795" t="str">
        <f>IF(ISERROR(ROUNDDOWN(AVERAGE(CW23:CW34),0)),"",ROUNDDOWN(AVERAGE(CW23:CW34),0))</f>
        <v/>
      </c>
      <c r="CX38" s="796"/>
      <c r="CY38" s="797"/>
      <c r="CZ38" s="799">
        <f>SUM(CZ23:DI37)</f>
        <v>0</v>
      </c>
      <c r="DA38" s="800"/>
      <c r="DB38" s="800"/>
      <c r="DC38" s="800"/>
      <c r="DD38" s="800"/>
      <c r="DE38" s="800"/>
      <c r="DF38" s="800"/>
      <c r="DG38" s="800"/>
      <c r="DH38" s="800"/>
      <c r="DI38" s="801"/>
    </row>
    <row r="39" spans="2:113" ht="10.5" customHeight="1" thickBot="1" x14ac:dyDescent="0.5">
      <c r="B39" s="391"/>
      <c r="C39" s="392"/>
      <c r="D39" s="392"/>
      <c r="E39" s="392"/>
      <c r="F39" s="392"/>
      <c r="G39" s="392"/>
      <c r="H39" s="826"/>
      <c r="I39" s="809"/>
      <c r="J39" s="810"/>
      <c r="K39" s="810"/>
      <c r="L39" s="816"/>
      <c r="M39" s="816"/>
      <c r="N39" s="816"/>
      <c r="O39" s="816"/>
      <c r="P39" s="816"/>
      <c r="Q39" s="816"/>
      <c r="R39" s="816"/>
      <c r="S39" s="816"/>
      <c r="T39" s="816"/>
      <c r="U39" s="816"/>
      <c r="V39" s="810"/>
      <c r="W39" s="810"/>
      <c r="X39" s="810"/>
      <c r="Y39" s="816"/>
      <c r="Z39" s="816"/>
      <c r="AA39" s="816"/>
      <c r="AB39" s="816"/>
      <c r="AC39" s="816"/>
      <c r="AD39" s="816"/>
      <c r="AE39" s="816"/>
      <c r="AF39" s="816"/>
      <c r="AG39" s="816"/>
      <c r="AH39" s="816"/>
      <c r="AI39" s="810"/>
      <c r="AJ39" s="810"/>
      <c r="AK39" s="810"/>
      <c r="AL39" s="813"/>
      <c r="AM39" s="813"/>
      <c r="AN39" s="813"/>
      <c r="AO39" s="813"/>
      <c r="AP39" s="813"/>
      <c r="AQ39" s="813"/>
      <c r="AR39" s="813"/>
      <c r="AS39" s="813"/>
      <c r="AT39" s="813"/>
      <c r="AU39" s="813"/>
      <c r="AV39" s="819"/>
      <c r="AW39" s="820"/>
      <c r="AX39" s="192" t="s">
        <v>52</v>
      </c>
      <c r="AY39" s="802">
        <f>ROUNDDOWN(AY38/1000,0)</f>
        <v>47058</v>
      </c>
      <c r="AZ39" s="803"/>
      <c r="BA39" s="803"/>
      <c r="BB39" s="803"/>
      <c r="BC39" s="803"/>
      <c r="BD39" s="803"/>
      <c r="BE39" s="803"/>
      <c r="BF39" s="803"/>
      <c r="BG39" s="193" t="s">
        <v>68</v>
      </c>
      <c r="BH39" s="194"/>
      <c r="BI39" s="186"/>
      <c r="BJ39" s="809"/>
      <c r="BK39" s="810"/>
      <c r="BL39" s="810"/>
      <c r="BM39" s="813"/>
      <c r="BN39" s="813"/>
      <c r="BO39" s="813"/>
      <c r="BP39" s="813"/>
      <c r="BQ39" s="813"/>
      <c r="BR39" s="813"/>
      <c r="BS39" s="813"/>
      <c r="BT39" s="813"/>
      <c r="BU39" s="813"/>
      <c r="BV39" s="813"/>
      <c r="BW39" s="810"/>
      <c r="BX39" s="810"/>
      <c r="BY39" s="810"/>
      <c r="BZ39" s="816"/>
      <c r="CA39" s="816"/>
      <c r="CB39" s="816"/>
      <c r="CC39" s="816"/>
      <c r="CD39" s="816"/>
      <c r="CE39" s="816"/>
      <c r="CF39" s="816"/>
      <c r="CG39" s="816"/>
      <c r="CH39" s="816"/>
      <c r="CI39" s="816"/>
      <c r="CJ39" s="819"/>
      <c r="CK39" s="820"/>
      <c r="CL39" s="195" t="s">
        <v>52</v>
      </c>
      <c r="CM39" s="802">
        <f>ROUNDDOWN(CM38/1000,0)</f>
        <v>45919</v>
      </c>
      <c r="CN39" s="803"/>
      <c r="CO39" s="803"/>
      <c r="CP39" s="803"/>
      <c r="CQ39" s="803"/>
      <c r="CR39" s="803"/>
      <c r="CS39" s="803"/>
      <c r="CT39" s="803"/>
      <c r="CU39" s="193" t="s">
        <v>68</v>
      </c>
      <c r="CV39" s="194"/>
      <c r="CW39" s="756"/>
      <c r="CX39" s="757"/>
      <c r="CY39" s="798"/>
      <c r="CZ39" s="804">
        <f>ROUNDDOWN(CZ38/1000,0)</f>
        <v>0</v>
      </c>
      <c r="DA39" s="805"/>
      <c r="DB39" s="805"/>
      <c r="DC39" s="805"/>
      <c r="DD39" s="805"/>
      <c r="DE39" s="805"/>
      <c r="DF39" s="805"/>
      <c r="DG39" s="805"/>
      <c r="DH39" s="805"/>
      <c r="DI39" s="806"/>
    </row>
    <row r="40" spans="2:113" ht="8.25" customHeight="1" thickBot="1" x14ac:dyDescent="0.5"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</row>
    <row r="41" spans="2:113" ht="10.5" customHeight="1" x14ac:dyDescent="0.45">
      <c r="B41" s="385">
        <v>8</v>
      </c>
      <c r="C41" s="386"/>
      <c r="D41" s="386"/>
      <c r="E41" s="386"/>
      <c r="F41" s="386"/>
      <c r="G41" s="386"/>
      <c r="H41" s="387"/>
      <c r="I41" s="394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  <c r="AC41" s="396"/>
      <c r="AD41" s="786" t="s">
        <v>66</v>
      </c>
      <c r="AE41" s="720"/>
      <c r="AF41" s="720"/>
      <c r="AG41" s="720"/>
      <c r="AH41" s="720"/>
      <c r="AI41" s="720"/>
      <c r="AJ41" s="720"/>
      <c r="AK41" s="721"/>
      <c r="AL41" s="787" t="s">
        <v>67</v>
      </c>
      <c r="AM41" s="768"/>
      <c r="AN41" s="768"/>
      <c r="AO41" s="768"/>
      <c r="AP41" s="768"/>
      <c r="AQ41" s="768"/>
      <c r="AR41" s="768"/>
      <c r="AS41" s="768"/>
      <c r="AT41" s="768"/>
      <c r="AU41" s="788"/>
      <c r="AV41" s="780"/>
      <c r="AW41" s="789"/>
      <c r="AX41" s="196"/>
      <c r="AY41" s="735"/>
      <c r="AZ41" s="736"/>
      <c r="BA41" s="736"/>
      <c r="BB41" s="736"/>
      <c r="BC41" s="736"/>
      <c r="BD41" s="736"/>
      <c r="BE41" s="736"/>
      <c r="BF41" s="736"/>
      <c r="BG41" s="197" t="s">
        <v>68</v>
      </c>
      <c r="BH41" s="198"/>
      <c r="BI41" s="186"/>
      <c r="BJ41" s="199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1"/>
      <c r="BV41" s="200"/>
      <c r="BW41" s="202"/>
      <c r="BX41" s="200"/>
      <c r="BY41" s="203"/>
      <c r="BZ41" s="759"/>
      <c r="CA41" s="760"/>
      <c r="CB41" s="775" t="s">
        <v>69</v>
      </c>
      <c r="CC41" s="776"/>
      <c r="CD41" s="776"/>
      <c r="CE41" s="760"/>
      <c r="CF41" s="760"/>
      <c r="CG41" s="775" t="s">
        <v>70</v>
      </c>
      <c r="CH41" s="776"/>
      <c r="CI41" s="778"/>
      <c r="CJ41" s="780"/>
      <c r="CK41" s="781"/>
      <c r="CL41" s="196"/>
      <c r="CM41" s="735"/>
      <c r="CN41" s="736"/>
      <c r="CO41" s="736"/>
      <c r="CP41" s="736"/>
      <c r="CQ41" s="736"/>
      <c r="CR41" s="736"/>
      <c r="CS41" s="736"/>
      <c r="CT41" s="736"/>
      <c r="CU41" s="197" t="s">
        <v>68</v>
      </c>
      <c r="CV41" s="198"/>
      <c r="CW41" s="753"/>
      <c r="CX41" s="754"/>
      <c r="CY41" s="755"/>
      <c r="CZ41" s="745">
        <v>0</v>
      </c>
      <c r="DA41" s="746"/>
      <c r="DB41" s="746"/>
      <c r="DC41" s="746"/>
      <c r="DD41" s="746"/>
      <c r="DE41" s="746"/>
      <c r="DF41" s="746"/>
      <c r="DG41" s="746"/>
      <c r="DH41" s="746"/>
      <c r="DI41" s="747"/>
    </row>
    <row r="42" spans="2:113" ht="10.5" customHeight="1" thickBot="1" x14ac:dyDescent="0.5">
      <c r="B42" s="388"/>
      <c r="C42" s="389"/>
      <c r="D42" s="389"/>
      <c r="E42" s="389"/>
      <c r="F42" s="389"/>
      <c r="G42" s="389"/>
      <c r="H42" s="390"/>
      <c r="I42" s="397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  <c r="AC42" s="399"/>
      <c r="AD42" s="722"/>
      <c r="AE42" s="723"/>
      <c r="AF42" s="723"/>
      <c r="AG42" s="723"/>
      <c r="AH42" s="723"/>
      <c r="AI42" s="723"/>
      <c r="AJ42" s="723"/>
      <c r="AK42" s="724"/>
      <c r="AL42" s="767"/>
      <c r="AM42" s="768"/>
      <c r="AN42" s="768"/>
      <c r="AO42" s="768"/>
      <c r="AP42" s="768"/>
      <c r="AQ42" s="768"/>
      <c r="AR42" s="768"/>
      <c r="AS42" s="768"/>
      <c r="AT42" s="768"/>
      <c r="AU42" s="788"/>
      <c r="AV42" s="790"/>
      <c r="AW42" s="791"/>
      <c r="AX42" s="204" t="s">
        <v>52</v>
      </c>
      <c r="AY42" s="784"/>
      <c r="AZ42" s="785"/>
      <c r="BA42" s="785"/>
      <c r="BB42" s="785"/>
      <c r="BC42" s="785"/>
      <c r="BD42" s="785"/>
      <c r="BE42" s="785"/>
      <c r="BF42" s="785"/>
      <c r="BG42" s="751"/>
      <c r="BH42" s="752"/>
      <c r="BI42" s="186"/>
      <c r="BJ42" s="205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206"/>
      <c r="BZ42" s="761"/>
      <c r="CA42" s="762"/>
      <c r="CB42" s="777"/>
      <c r="CC42" s="777"/>
      <c r="CD42" s="777"/>
      <c r="CE42" s="762"/>
      <c r="CF42" s="762"/>
      <c r="CG42" s="777"/>
      <c r="CH42" s="777"/>
      <c r="CI42" s="779"/>
      <c r="CJ42" s="782"/>
      <c r="CK42" s="783"/>
      <c r="CL42" s="204" t="s">
        <v>52</v>
      </c>
      <c r="CM42" s="784"/>
      <c r="CN42" s="785"/>
      <c r="CO42" s="785"/>
      <c r="CP42" s="785"/>
      <c r="CQ42" s="785"/>
      <c r="CR42" s="785"/>
      <c r="CS42" s="785"/>
      <c r="CT42" s="785"/>
      <c r="CU42" s="751"/>
      <c r="CV42" s="752"/>
      <c r="CW42" s="756"/>
      <c r="CX42" s="757"/>
      <c r="CY42" s="758"/>
      <c r="CZ42" s="748"/>
      <c r="DA42" s="749"/>
      <c r="DB42" s="749"/>
      <c r="DC42" s="749"/>
      <c r="DD42" s="749"/>
      <c r="DE42" s="749"/>
      <c r="DF42" s="749"/>
      <c r="DG42" s="749"/>
      <c r="DH42" s="749"/>
      <c r="DI42" s="750"/>
    </row>
    <row r="43" spans="2:113" ht="10.5" customHeight="1" x14ac:dyDescent="0.45">
      <c r="B43" s="388"/>
      <c r="C43" s="389"/>
      <c r="D43" s="389"/>
      <c r="E43" s="389"/>
      <c r="F43" s="389"/>
      <c r="G43" s="389"/>
      <c r="H43" s="390"/>
      <c r="I43" s="397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9"/>
      <c r="AD43" s="759"/>
      <c r="AE43" s="760"/>
      <c r="AF43" s="763" t="s">
        <v>42</v>
      </c>
      <c r="AG43" s="763"/>
      <c r="AH43" s="760"/>
      <c r="AI43" s="760"/>
      <c r="AJ43" s="763" t="s">
        <v>71</v>
      </c>
      <c r="AK43" s="765"/>
      <c r="AL43" s="767" t="s">
        <v>72</v>
      </c>
      <c r="AM43" s="768"/>
      <c r="AN43" s="768"/>
      <c r="AO43" s="768"/>
      <c r="AP43" s="768"/>
      <c r="AQ43" s="768"/>
      <c r="AR43" s="768"/>
      <c r="AS43" s="768"/>
      <c r="AT43" s="768"/>
      <c r="AU43" s="768"/>
      <c r="AV43" s="769"/>
      <c r="AW43" s="770"/>
      <c r="AX43" s="771"/>
      <c r="AY43" s="735">
        <v>0</v>
      </c>
      <c r="AZ43" s="736"/>
      <c r="BA43" s="736"/>
      <c r="BB43" s="736"/>
      <c r="BC43" s="736"/>
      <c r="BD43" s="736"/>
      <c r="BE43" s="736"/>
      <c r="BF43" s="736"/>
      <c r="BG43" s="207" t="s">
        <v>68</v>
      </c>
      <c r="BH43" s="208"/>
      <c r="BI43" s="186"/>
      <c r="BJ43" s="205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206"/>
      <c r="BZ43" s="725"/>
      <c r="CA43" s="726"/>
      <c r="CB43" s="726"/>
      <c r="CC43" s="726"/>
      <c r="CD43" s="726"/>
      <c r="CE43" s="726"/>
      <c r="CF43" s="726"/>
      <c r="CG43" s="726"/>
      <c r="CH43" s="726"/>
      <c r="CI43" s="727"/>
      <c r="CJ43" s="731"/>
      <c r="CK43" s="732"/>
      <c r="CL43" s="196"/>
      <c r="CM43" s="735"/>
      <c r="CN43" s="736"/>
      <c r="CO43" s="736"/>
      <c r="CP43" s="736"/>
      <c r="CQ43" s="736"/>
      <c r="CR43" s="736"/>
      <c r="CS43" s="736"/>
      <c r="CT43" s="736"/>
      <c r="CU43" s="207" t="s">
        <v>68</v>
      </c>
      <c r="CV43" s="208"/>
      <c r="CW43" s="739"/>
      <c r="CX43" s="740"/>
      <c r="CY43" s="741"/>
      <c r="CZ43" s="745">
        <v>0</v>
      </c>
      <c r="DA43" s="746"/>
      <c r="DB43" s="746"/>
      <c r="DC43" s="746"/>
      <c r="DD43" s="746"/>
      <c r="DE43" s="746"/>
      <c r="DF43" s="746"/>
      <c r="DG43" s="746"/>
      <c r="DH43" s="746"/>
      <c r="DI43" s="747"/>
    </row>
    <row r="44" spans="2:113" ht="10.5" customHeight="1" thickBot="1" x14ac:dyDescent="0.5">
      <c r="B44" s="391"/>
      <c r="C44" s="392"/>
      <c r="D44" s="392"/>
      <c r="E44" s="392"/>
      <c r="F44" s="392"/>
      <c r="G44" s="392"/>
      <c r="H44" s="393"/>
      <c r="I44" s="400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1"/>
      <c r="AA44" s="401"/>
      <c r="AB44" s="401"/>
      <c r="AC44" s="402"/>
      <c r="AD44" s="761"/>
      <c r="AE44" s="762"/>
      <c r="AF44" s="764"/>
      <c r="AG44" s="764"/>
      <c r="AH44" s="762"/>
      <c r="AI44" s="762"/>
      <c r="AJ44" s="764"/>
      <c r="AK44" s="766"/>
      <c r="AL44" s="767"/>
      <c r="AM44" s="768"/>
      <c r="AN44" s="768"/>
      <c r="AO44" s="768"/>
      <c r="AP44" s="768"/>
      <c r="AQ44" s="768"/>
      <c r="AR44" s="768"/>
      <c r="AS44" s="768"/>
      <c r="AT44" s="768"/>
      <c r="AU44" s="768"/>
      <c r="AV44" s="772"/>
      <c r="AW44" s="773"/>
      <c r="AX44" s="774"/>
      <c r="AY44" s="737"/>
      <c r="AZ44" s="738"/>
      <c r="BA44" s="738"/>
      <c r="BB44" s="738"/>
      <c r="BC44" s="738"/>
      <c r="BD44" s="738"/>
      <c r="BE44" s="738"/>
      <c r="BF44" s="738"/>
      <c r="BG44" s="751"/>
      <c r="BH44" s="752"/>
      <c r="BI44" s="186"/>
      <c r="BJ44" s="209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10"/>
      <c r="BV44" s="210"/>
      <c r="BW44" s="210"/>
      <c r="BX44" s="210"/>
      <c r="BY44" s="211"/>
      <c r="BZ44" s="728"/>
      <c r="CA44" s="729"/>
      <c r="CB44" s="729"/>
      <c r="CC44" s="729"/>
      <c r="CD44" s="729"/>
      <c r="CE44" s="729"/>
      <c r="CF44" s="729"/>
      <c r="CG44" s="729"/>
      <c r="CH44" s="729"/>
      <c r="CI44" s="730"/>
      <c r="CJ44" s="733"/>
      <c r="CK44" s="734"/>
      <c r="CL44" s="212"/>
      <c r="CM44" s="737"/>
      <c r="CN44" s="738"/>
      <c r="CO44" s="738"/>
      <c r="CP44" s="738"/>
      <c r="CQ44" s="738"/>
      <c r="CR44" s="738"/>
      <c r="CS44" s="738"/>
      <c r="CT44" s="738"/>
      <c r="CU44" s="751"/>
      <c r="CV44" s="752"/>
      <c r="CW44" s="742"/>
      <c r="CX44" s="743"/>
      <c r="CY44" s="744"/>
      <c r="CZ44" s="748"/>
      <c r="DA44" s="749"/>
      <c r="DB44" s="749"/>
      <c r="DC44" s="749"/>
      <c r="DD44" s="749"/>
      <c r="DE44" s="749"/>
      <c r="DF44" s="749"/>
      <c r="DG44" s="749"/>
      <c r="DH44" s="749"/>
      <c r="DI44" s="750"/>
    </row>
    <row r="45" spans="2:113" ht="8.25" customHeight="1" x14ac:dyDescent="0.45">
      <c r="B45" s="120"/>
      <c r="C45" s="120"/>
      <c r="D45" s="120"/>
      <c r="E45" s="120"/>
      <c r="F45" s="120"/>
      <c r="G45" s="120"/>
      <c r="H45" s="120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119"/>
      <c r="AH45" s="119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120"/>
      <c r="BJ45" s="214"/>
      <c r="BK45" s="214"/>
      <c r="BL45" s="214"/>
      <c r="BM45" s="214"/>
      <c r="BN45" s="214"/>
      <c r="BO45" s="215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119"/>
      <c r="CW45" s="119"/>
      <c r="CX45" s="119"/>
      <c r="CY45" s="119"/>
      <c r="CZ45" s="119"/>
      <c r="DA45" s="119"/>
      <c r="DB45" s="119"/>
      <c r="DC45" s="119"/>
      <c r="DD45" s="119"/>
      <c r="DE45" s="119"/>
      <c r="DF45" s="119"/>
      <c r="DG45" s="119"/>
      <c r="DH45" s="119"/>
      <c r="DI45" s="119"/>
    </row>
    <row r="46" spans="2:113" ht="10.199999999999999" customHeight="1" x14ac:dyDescent="0.45">
      <c r="B46" s="312" t="s">
        <v>57</v>
      </c>
      <c r="C46" s="720"/>
      <c r="D46" s="721"/>
      <c r="E46" s="312" t="s">
        <v>58</v>
      </c>
      <c r="F46" s="313"/>
      <c r="G46" s="313"/>
      <c r="H46" s="313"/>
      <c r="I46" s="313"/>
      <c r="J46" s="313"/>
      <c r="K46" s="313"/>
      <c r="L46" s="313"/>
      <c r="M46" s="313"/>
      <c r="N46" s="313"/>
      <c r="O46" s="313"/>
      <c r="P46" s="313"/>
      <c r="Q46" s="313"/>
      <c r="R46" s="313"/>
      <c r="S46" s="314"/>
      <c r="T46" s="709" t="s">
        <v>59</v>
      </c>
      <c r="U46" s="710"/>
      <c r="V46" s="710"/>
      <c r="W46" s="710"/>
      <c r="X46" s="711"/>
      <c r="Y46" s="715" t="s">
        <v>60</v>
      </c>
      <c r="Z46" s="716"/>
      <c r="AA46" s="716"/>
      <c r="AB46" s="717"/>
      <c r="AC46" s="709" t="s">
        <v>61</v>
      </c>
      <c r="AD46" s="710"/>
      <c r="AE46" s="710"/>
      <c r="AF46" s="710"/>
      <c r="AG46" s="711"/>
      <c r="AH46" s="216"/>
      <c r="AI46" s="312" t="s">
        <v>57</v>
      </c>
      <c r="AJ46" s="720"/>
      <c r="AK46" s="721"/>
      <c r="AL46" s="312" t="s">
        <v>58</v>
      </c>
      <c r="AM46" s="313"/>
      <c r="AN46" s="313"/>
      <c r="AO46" s="313"/>
      <c r="AP46" s="313"/>
      <c r="AQ46" s="313"/>
      <c r="AR46" s="313"/>
      <c r="AS46" s="313"/>
      <c r="AT46" s="313"/>
      <c r="AU46" s="313"/>
      <c r="AV46" s="313"/>
      <c r="AW46" s="313"/>
      <c r="AX46" s="313"/>
      <c r="AY46" s="313"/>
      <c r="AZ46" s="314"/>
      <c r="BA46" s="709" t="s">
        <v>59</v>
      </c>
      <c r="BB46" s="710"/>
      <c r="BC46" s="710"/>
      <c r="BD46" s="710"/>
      <c r="BE46" s="711"/>
      <c r="BF46" s="715" t="s">
        <v>60</v>
      </c>
      <c r="BG46" s="716"/>
      <c r="BH46" s="716"/>
      <c r="BI46" s="717"/>
      <c r="BJ46" s="709" t="s">
        <v>61</v>
      </c>
      <c r="BK46" s="710"/>
      <c r="BL46" s="710"/>
      <c r="BM46" s="710"/>
      <c r="BN46" s="711"/>
      <c r="BO46" s="144"/>
      <c r="BP46" s="312" t="s">
        <v>57</v>
      </c>
      <c r="BQ46" s="720"/>
      <c r="BR46" s="721"/>
      <c r="BS46" s="312" t="s">
        <v>58</v>
      </c>
      <c r="BT46" s="313"/>
      <c r="BU46" s="313"/>
      <c r="BV46" s="313"/>
      <c r="BW46" s="313"/>
      <c r="BX46" s="313"/>
      <c r="BY46" s="313"/>
      <c r="BZ46" s="313"/>
      <c r="CA46" s="313"/>
      <c r="CB46" s="313"/>
      <c r="CC46" s="313"/>
      <c r="CD46" s="313"/>
      <c r="CE46" s="313"/>
      <c r="CF46" s="313"/>
      <c r="CG46" s="314"/>
      <c r="CH46" s="709" t="s">
        <v>59</v>
      </c>
      <c r="CI46" s="710"/>
      <c r="CJ46" s="710"/>
      <c r="CK46" s="710"/>
      <c r="CL46" s="711"/>
      <c r="CM46" s="715" t="s">
        <v>60</v>
      </c>
      <c r="CN46" s="716"/>
      <c r="CO46" s="716"/>
      <c r="CP46" s="717"/>
      <c r="CQ46" s="709" t="s">
        <v>61</v>
      </c>
      <c r="CR46" s="710"/>
      <c r="CS46" s="710"/>
      <c r="CT46" s="710"/>
      <c r="CU46" s="711"/>
      <c r="CV46" s="144"/>
      <c r="CW46" s="718" t="s">
        <v>97</v>
      </c>
      <c r="CX46" s="718"/>
      <c r="CY46" s="718"/>
      <c r="CZ46" s="718"/>
      <c r="DA46" s="718"/>
      <c r="DB46" s="718"/>
      <c r="DC46" s="718"/>
      <c r="DD46" s="718"/>
      <c r="DE46" s="718"/>
      <c r="DF46" s="718"/>
      <c r="DG46" s="217"/>
      <c r="DH46" s="217"/>
      <c r="DI46" s="217"/>
    </row>
    <row r="47" spans="2:113" ht="10.199999999999999" customHeight="1" thickBot="1" x14ac:dyDescent="0.5">
      <c r="B47" s="722"/>
      <c r="C47" s="723"/>
      <c r="D47" s="724"/>
      <c r="E47" s="315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7"/>
      <c r="T47" s="712"/>
      <c r="U47" s="713"/>
      <c r="V47" s="713"/>
      <c r="W47" s="713"/>
      <c r="X47" s="714"/>
      <c r="Y47" s="719" t="s">
        <v>62</v>
      </c>
      <c r="Z47" s="719"/>
      <c r="AA47" s="719" t="s">
        <v>63</v>
      </c>
      <c r="AB47" s="719"/>
      <c r="AC47" s="712"/>
      <c r="AD47" s="713"/>
      <c r="AE47" s="713"/>
      <c r="AF47" s="713"/>
      <c r="AG47" s="714"/>
      <c r="AH47" s="216"/>
      <c r="AI47" s="722"/>
      <c r="AJ47" s="723"/>
      <c r="AK47" s="724"/>
      <c r="AL47" s="315"/>
      <c r="AM47" s="316"/>
      <c r="AN47" s="316"/>
      <c r="AO47" s="316"/>
      <c r="AP47" s="316"/>
      <c r="AQ47" s="316"/>
      <c r="AR47" s="316"/>
      <c r="AS47" s="316"/>
      <c r="AT47" s="316"/>
      <c r="AU47" s="316"/>
      <c r="AV47" s="316"/>
      <c r="AW47" s="316"/>
      <c r="AX47" s="316"/>
      <c r="AY47" s="316"/>
      <c r="AZ47" s="317"/>
      <c r="BA47" s="712"/>
      <c r="BB47" s="713"/>
      <c r="BC47" s="713"/>
      <c r="BD47" s="713"/>
      <c r="BE47" s="714"/>
      <c r="BF47" s="719" t="s">
        <v>62</v>
      </c>
      <c r="BG47" s="719"/>
      <c r="BH47" s="719" t="s">
        <v>63</v>
      </c>
      <c r="BI47" s="719"/>
      <c r="BJ47" s="712"/>
      <c r="BK47" s="713"/>
      <c r="BL47" s="713"/>
      <c r="BM47" s="713"/>
      <c r="BN47" s="714"/>
      <c r="BO47" s="144"/>
      <c r="BP47" s="722"/>
      <c r="BQ47" s="723"/>
      <c r="BR47" s="724"/>
      <c r="BS47" s="315"/>
      <c r="BT47" s="316"/>
      <c r="BU47" s="316"/>
      <c r="BV47" s="316"/>
      <c r="BW47" s="316"/>
      <c r="BX47" s="316"/>
      <c r="BY47" s="316"/>
      <c r="BZ47" s="316"/>
      <c r="CA47" s="316"/>
      <c r="CB47" s="316"/>
      <c r="CC47" s="316"/>
      <c r="CD47" s="316"/>
      <c r="CE47" s="316"/>
      <c r="CF47" s="316"/>
      <c r="CG47" s="317"/>
      <c r="CH47" s="712"/>
      <c r="CI47" s="713"/>
      <c r="CJ47" s="713"/>
      <c r="CK47" s="713"/>
      <c r="CL47" s="714"/>
      <c r="CM47" s="719" t="s">
        <v>62</v>
      </c>
      <c r="CN47" s="719"/>
      <c r="CO47" s="719" t="s">
        <v>63</v>
      </c>
      <c r="CP47" s="719"/>
      <c r="CQ47" s="712"/>
      <c r="CR47" s="713"/>
      <c r="CS47" s="713"/>
      <c r="CT47" s="713"/>
      <c r="CU47" s="714"/>
      <c r="CV47" s="144"/>
      <c r="CW47" s="698">
        <v>501302</v>
      </c>
      <c r="CX47" s="699"/>
      <c r="CY47" s="699"/>
      <c r="CZ47" s="699"/>
      <c r="DA47" s="699"/>
      <c r="DB47" s="699"/>
      <c r="DC47" s="699"/>
      <c r="DD47" s="699"/>
      <c r="DE47" s="699"/>
      <c r="DF47" s="699"/>
      <c r="DG47" s="699"/>
      <c r="DH47" s="702" t="s">
        <v>53</v>
      </c>
      <c r="DI47" s="703"/>
    </row>
    <row r="48" spans="2:113" ht="12.75" customHeight="1" thickBot="1" x14ac:dyDescent="0.5">
      <c r="B48" s="680" t="s">
        <v>98</v>
      </c>
      <c r="C48" s="681"/>
      <c r="D48" s="682"/>
      <c r="E48" s="683" t="s">
        <v>99</v>
      </c>
      <c r="F48" s="684"/>
      <c r="G48" s="684"/>
      <c r="H48" s="684"/>
      <c r="I48" s="684"/>
      <c r="J48" s="684"/>
      <c r="K48" s="684"/>
      <c r="L48" s="684"/>
      <c r="M48" s="684"/>
      <c r="N48" s="684"/>
      <c r="O48" s="684"/>
      <c r="P48" s="684"/>
      <c r="Q48" s="684"/>
      <c r="R48" s="684"/>
      <c r="S48" s="685"/>
      <c r="T48" s="706" t="s">
        <v>100</v>
      </c>
      <c r="U48" s="707"/>
      <c r="V48" s="707"/>
      <c r="W48" s="707"/>
      <c r="X48" s="708"/>
      <c r="Y48" s="689">
        <v>12</v>
      </c>
      <c r="Z48" s="690"/>
      <c r="AA48" s="689">
        <v>12</v>
      </c>
      <c r="AB48" s="690"/>
      <c r="AC48" s="691">
        <v>35</v>
      </c>
      <c r="AD48" s="692"/>
      <c r="AE48" s="693"/>
      <c r="AF48" s="667" t="s">
        <v>65</v>
      </c>
      <c r="AG48" s="668"/>
      <c r="AH48" s="216"/>
      <c r="AI48" s="671" t="s">
        <v>64</v>
      </c>
      <c r="AJ48" s="672"/>
      <c r="AK48" s="673"/>
      <c r="AL48" s="656"/>
      <c r="AM48" s="657"/>
      <c r="AN48" s="657"/>
      <c r="AO48" s="657"/>
      <c r="AP48" s="657"/>
      <c r="AQ48" s="657"/>
      <c r="AR48" s="657"/>
      <c r="AS48" s="657"/>
      <c r="AT48" s="657"/>
      <c r="AU48" s="657"/>
      <c r="AV48" s="657"/>
      <c r="AW48" s="657"/>
      <c r="AX48" s="657"/>
      <c r="AY48" s="657"/>
      <c r="AZ48" s="658"/>
      <c r="BA48" s="695" t="s">
        <v>53</v>
      </c>
      <c r="BB48" s="696"/>
      <c r="BC48" s="696"/>
      <c r="BD48" s="696"/>
      <c r="BE48" s="697"/>
      <c r="BF48" s="662"/>
      <c r="BG48" s="663"/>
      <c r="BH48" s="662"/>
      <c r="BI48" s="663"/>
      <c r="BJ48" s="664"/>
      <c r="BK48" s="665"/>
      <c r="BL48" s="666"/>
      <c r="BM48" s="669" t="s">
        <v>65</v>
      </c>
      <c r="BN48" s="670"/>
      <c r="BO48" s="144"/>
      <c r="BP48" s="671" t="s">
        <v>64</v>
      </c>
      <c r="BQ48" s="672"/>
      <c r="BR48" s="673"/>
      <c r="BS48" s="656"/>
      <c r="BT48" s="657"/>
      <c r="BU48" s="657"/>
      <c r="BV48" s="657"/>
      <c r="BW48" s="657"/>
      <c r="BX48" s="657"/>
      <c r="BY48" s="657"/>
      <c r="BZ48" s="657"/>
      <c r="CA48" s="657"/>
      <c r="CB48" s="657"/>
      <c r="CC48" s="657"/>
      <c r="CD48" s="657"/>
      <c r="CE48" s="657"/>
      <c r="CF48" s="657"/>
      <c r="CG48" s="658"/>
      <c r="CH48" s="695" t="s">
        <v>53</v>
      </c>
      <c r="CI48" s="696"/>
      <c r="CJ48" s="696"/>
      <c r="CK48" s="696"/>
      <c r="CL48" s="697"/>
      <c r="CM48" s="662"/>
      <c r="CN48" s="663"/>
      <c r="CO48" s="662"/>
      <c r="CP48" s="663"/>
      <c r="CQ48" s="664"/>
      <c r="CR48" s="665"/>
      <c r="CS48" s="666"/>
      <c r="CT48" s="667" t="s">
        <v>65</v>
      </c>
      <c r="CU48" s="668"/>
      <c r="CV48" s="144"/>
      <c r="CW48" s="700"/>
      <c r="CX48" s="701"/>
      <c r="CY48" s="701"/>
      <c r="CZ48" s="701"/>
      <c r="DA48" s="701"/>
      <c r="DB48" s="701"/>
      <c r="DC48" s="701"/>
      <c r="DD48" s="701"/>
      <c r="DE48" s="701"/>
      <c r="DF48" s="701"/>
      <c r="DG48" s="701"/>
      <c r="DH48" s="704"/>
      <c r="DI48" s="705"/>
    </row>
    <row r="49" spans="2:113" ht="12.75" customHeight="1" thickBot="1" x14ac:dyDescent="0.2">
      <c r="B49" s="680" t="s">
        <v>64</v>
      </c>
      <c r="C49" s="681"/>
      <c r="D49" s="682"/>
      <c r="E49" s="683"/>
      <c r="F49" s="684"/>
      <c r="G49" s="684"/>
      <c r="H49" s="684"/>
      <c r="I49" s="684"/>
      <c r="J49" s="684"/>
      <c r="K49" s="684"/>
      <c r="L49" s="684"/>
      <c r="M49" s="684"/>
      <c r="N49" s="684"/>
      <c r="O49" s="684"/>
      <c r="P49" s="684"/>
      <c r="Q49" s="684"/>
      <c r="R49" s="684"/>
      <c r="S49" s="685"/>
      <c r="T49" s="686"/>
      <c r="U49" s="687"/>
      <c r="V49" s="687"/>
      <c r="W49" s="687"/>
      <c r="X49" s="688"/>
      <c r="Y49" s="689"/>
      <c r="Z49" s="690"/>
      <c r="AA49" s="689"/>
      <c r="AB49" s="690"/>
      <c r="AC49" s="691"/>
      <c r="AD49" s="692"/>
      <c r="AE49" s="693"/>
      <c r="AF49" s="667" t="s">
        <v>65</v>
      </c>
      <c r="AG49" s="668"/>
      <c r="AH49" s="216"/>
      <c r="AI49" s="671" t="s">
        <v>64</v>
      </c>
      <c r="AJ49" s="672"/>
      <c r="AK49" s="673"/>
      <c r="AL49" s="656"/>
      <c r="AM49" s="657"/>
      <c r="AN49" s="657"/>
      <c r="AO49" s="657"/>
      <c r="AP49" s="657"/>
      <c r="AQ49" s="657"/>
      <c r="AR49" s="657"/>
      <c r="AS49" s="657"/>
      <c r="AT49" s="657"/>
      <c r="AU49" s="657"/>
      <c r="AV49" s="657"/>
      <c r="AW49" s="657"/>
      <c r="AX49" s="657"/>
      <c r="AY49" s="657"/>
      <c r="AZ49" s="658"/>
      <c r="BA49" s="659"/>
      <c r="BB49" s="660"/>
      <c r="BC49" s="660"/>
      <c r="BD49" s="660"/>
      <c r="BE49" s="661"/>
      <c r="BF49" s="662"/>
      <c r="BG49" s="663"/>
      <c r="BH49" s="662"/>
      <c r="BI49" s="663"/>
      <c r="BJ49" s="664"/>
      <c r="BK49" s="665"/>
      <c r="BL49" s="666"/>
      <c r="BM49" s="669" t="s">
        <v>65</v>
      </c>
      <c r="BN49" s="670"/>
      <c r="BO49" s="144"/>
      <c r="BP49" s="671" t="s">
        <v>64</v>
      </c>
      <c r="BQ49" s="672"/>
      <c r="BR49" s="673"/>
      <c r="BS49" s="656"/>
      <c r="BT49" s="657"/>
      <c r="BU49" s="657"/>
      <c r="BV49" s="657"/>
      <c r="BW49" s="657"/>
      <c r="BX49" s="657"/>
      <c r="BY49" s="657"/>
      <c r="BZ49" s="657"/>
      <c r="CA49" s="657"/>
      <c r="CB49" s="657"/>
      <c r="CC49" s="657"/>
      <c r="CD49" s="657"/>
      <c r="CE49" s="657"/>
      <c r="CF49" s="657"/>
      <c r="CG49" s="658"/>
      <c r="CH49" s="659"/>
      <c r="CI49" s="660"/>
      <c r="CJ49" s="660"/>
      <c r="CK49" s="660"/>
      <c r="CL49" s="661"/>
      <c r="CM49" s="662"/>
      <c r="CN49" s="663"/>
      <c r="CO49" s="662"/>
      <c r="CP49" s="663"/>
      <c r="CQ49" s="664"/>
      <c r="CR49" s="665"/>
      <c r="CS49" s="666"/>
      <c r="CT49" s="667" t="s">
        <v>65</v>
      </c>
      <c r="CU49" s="668"/>
      <c r="CV49" s="144"/>
      <c r="CW49" s="694" t="s">
        <v>101</v>
      </c>
      <c r="CX49" s="694"/>
      <c r="CY49" s="694"/>
      <c r="CZ49" s="694"/>
      <c r="DA49" s="694"/>
      <c r="DB49" s="694"/>
      <c r="DC49" s="694"/>
      <c r="DD49" s="694"/>
      <c r="DE49" s="217"/>
      <c r="DF49" s="217"/>
      <c r="DG49" s="217"/>
      <c r="DH49" s="217"/>
      <c r="DI49" s="217"/>
    </row>
    <row r="50" spans="2:113" ht="12.75" customHeight="1" thickBot="1" x14ac:dyDescent="0.5">
      <c r="B50" s="680" t="s">
        <v>64</v>
      </c>
      <c r="C50" s="681"/>
      <c r="D50" s="682"/>
      <c r="E50" s="683"/>
      <c r="F50" s="684"/>
      <c r="G50" s="684"/>
      <c r="H50" s="684"/>
      <c r="I50" s="684"/>
      <c r="J50" s="684"/>
      <c r="K50" s="684"/>
      <c r="L50" s="684"/>
      <c r="M50" s="684"/>
      <c r="N50" s="684"/>
      <c r="O50" s="684"/>
      <c r="P50" s="684"/>
      <c r="Q50" s="684"/>
      <c r="R50" s="684"/>
      <c r="S50" s="685"/>
      <c r="T50" s="686"/>
      <c r="U50" s="687"/>
      <c r="V50" s="687"/>
      <c r="W50" s="687"/>
      <c r="X50" s="688"/>
      <c r="Y50" s="689"/>
      <c r="Z50" s="690"/>
      <c r="AA50" s="689"/>
      <c r="AB50" s="690"/>
      <c r="AC50" s="691"/>
      <c r="AD50" s="692"/>
      <c r="AE50" s="693"/>
      <c r="AF50" s="667" t="s">
        <v>65</v>
      </c>
      <c r="AG50" s="668"/>
      <c r="AH50" s="216"/>
      <c r="AI50" s="671" t="s">
        <v>64</v>
      </c>
      <c r="AJ50" s="672"/>
      <c r="AK50" s="673"/>
      <c r="AL50" s="656"/>
      <c r="AM50" s="657"/>
      <c r="AN50" s="657"/>
      <c r="AO50" s="657"/>
      <c r="AP50" s="657"/>
      <c r="AQ50" s="657"/>
      <c r="AR50" s="657"/>
      <c r="AS50" s="657"/>
      <c r="AT50" s="657"/>
      <c r="AU50" s="657"/>
      <c r="AV50" s="657"/>
      <c r="AW50" s="657"/>
      <c r="AX50" s="657"/>
      <c r="AY50" s="657"/>
      <c r="AZ50" s="658"/>
      <c r="BA50" s="659"/>
      <c r="BB50" s="660"/>
      <c r="BC50" s="660"/>
      <c r="BD50" s="660"/>
      <c r="BE50" s="661"/>
      <c r="BF50" s="662"/>
      <c r="BG50" s="663"/>
      <c r="BH50" s="662"/>
      <c r="BI50" s="663"/>
      <c r="BJ50" s="664"/>
      <c r="BK50" s="665"/>
      <c r="BL50" s="666"/>
      <c r="BM50" s="669" t="s">
        <v>65</v>
      </c>
      <c r="BN50" s="670"/>
      <c r="BO50" s="144"/>
      <c r="BP50" s="671" t="s">
        <v>64</v>
      </c>
      <c r="BQ50" s="672"/>
      <c r="BR50" s="673"/>
      <c r="BS50" s="656"/>
      <c r="BT50" s="657"/>
      <c r="BU50" s="657"/>
      <c r="BV50" s="657"/>
      <c r="BW50" s="657"/>
      <c r="BX50" s="657"/>
      <c r="BY50" s="657"/>
      <c r="BZ50" s="657"/>
      <c r="CA50" s="657"/>
      <c r="CB50" s="657"/>
      <c r="CC50" s="657"/>
      <c r="CD50" s="657"/>
      <c r="CE50" s="657"/>
      <c r="CF50" s="657"/>
      <c r="CG50" s="658"/>
      <c r="CH50" s="659"/>
      <c r="CI50" s="660"/>
      <c r="CJ50" s="660"/>
      <c r="CK50" s="660"/>
      <c r="CL50" s="661"/>
      <c r="CM50" s="662"/>
      <c r="CN50" s="663"/>
      <c r="CO50" s="662"/>
      <c r="CP50" s="663"/>
      <c r="CQ50" s="664"/>
      <c r="CR50" s="665"/>
      <c r="CS50" s="666"/>
      <c r="CT50" s="667" t="s">
        <v>65</v>
      </c>
      <c r="CU50" s="668"/>
      <c r="CV50" s="144"/>
      <c r="CW50" s="674" t="s">
        <v>102</v>
      </c>
      <c r="CX50" s="675"/>
      <c r="CY50" s="675"/>
      <c r="CZ50" s="675"/>
      <c r="DA50" s="675"/>
      <c r="DB50" s="675"/>
      <c r="DC50" s="675"/>
      <c r="DD50" s="675"/>
      <c r="DE50" s="675"/>
      <c r="DF50" s="675"/>
      <c r="DG50" s="675"/>
      <c r="DH50" s="675"/>
      <c r="DI50" s="676"/>
    </row>
    <row r="51" spans="2:113" ht="12.75" customHeight="1" thickBot="1" x14ac:dyDescent="0.5">
      <c r="B51" s="680" t="s">
        <v>64</v>
      </c>
      <c r="C51" s="681"/>
      <c r="D51" s="682"/>
      <c r="E51" s="683"/>
      <c r="F51" s="684"/>
      <c r="G51" s="684"/>
      <c r="H51" s="684"/>
      <c r="I51" s="684"/>
      <c r="J51" s="684"/>
      <c r="K51" s="684"/>
      <c r="L51" s="684"/>
      <c r="M51" s="684"/>
      <c r="N51" s="684"/>
      <c r="O51" s="684"/>
      <c r="P51" s="684"/>
      <c r="Q51" s="684"/>
      <c r="R51" s="684"/>
      <c r="S51" s="685"/>
      <c r="T51" s="686"/>
      <c r="U51" s="687"/>
      <c r="V51" s="687"/>
      <c r="W51" s="687"/>
      <c r="X51" s="688"/>
      <c r="Y51" s="689"/>
      <c r="Z51" s="690"/>
      <c r="AA51" s="689"/>
      <c r="AB51" s="690"/>
      <c r="AC51" s="691"/>
      <c r="AD51" s="692"/>
      <c r="AE51" s="693"/>
      <c r="AF51" s="667" t="s">
        <v>65</v>
      </c>
      <c r="AG51" s="668"/>
      <c r="AH51" s="216"/>
      <c r="AI51" s="671" t="s">
        <v>64</v>
      </c>
      <c r="AJ51" s="672"/>
      <c r="AK51" s="673"/>
      <c r="AL51" s="656"/>
      <c r="AM51" s="657"/>
      <c r="AN51" s="657"/>
      <c r="AO51" s="657"/>
      <c r="AP51" s="657"/>
      <c r="AQ51" s="657"/>
      <c r="AR51" s="657"/>
      <c r="AS51" s="657"/>
      <c r="AT51" s="657"/>
      <c r="AU51" s="657"/>
      <c r="AV51" s="657"/>
      <c r="AW51" s="657"/>
      <c r="AX51" s="657"/>
      <c r="AY51" s="657"/>
      <c r="AZ51" s="658"/>
      <c r="BA51" s="659"/>
      <c r="BB51" s="660"/>
      <c r="BC51" s="660"/>
      <c r="BD51" s="660"/>
      <c r="BE51" s="661"/>
      <c r="BF51" s="662"/>
      <c r="BG51" s="663"/>
      <c r="BH51" s="662"/>
      <c r="BI51" s="663"/>
      <c r="BJ51" s="664"/>
      <c r="BK51" s="665"/>
      <c r="BL51" s="666"/>
      <c r="BM51" s="669" t="s">
        <v>65</v>
      </c>
      <c r="BN51" s="670"/>
      <c r="BO51" s="144"/>
      <c r="BP51" s="671" t="s">
        <v>64</v>
      </c>
      <c r="BQ51" s="672"/>
      <c r="BR51" s="673"/>
      <c r="BS51" s="656"/>
      <c r="BT51" s="657"/>
      <c r="BU51" s="657"/>
      <c r="BV51" s="657"/>
      <c r="BW51" s="657"/>
      <c r="BX51" s="657"/>
      <c r="BY51" s="657"/>
      <c r="BZ51" s="657"/>
      <c r="CA51" s="657"/>
      <c r="CB51" s="657"/>
      <c r="CC51" s="657"/>
      <c r="CD51" s="657"/>
      <c r="CE51" s="657"/>
      <c r="CF51" s="657"/>
      <c r="CG51" s="658"/>
      <c r="CH51" s="659"/>
      <c r="CI51" s="660"/>
      <c r="CJ51" s="660"/>
      <c r="CK51" s="660"/>
      <c r="CL51" s="661"/>
      <c r="CM51" s="662"/>
      <c r="CN51" s="663"/>
      <c r="CO51" s="662"/>
      <c r="CP51" s="663"/>
      <c r="CQ51" s="664"/>
      <c r="CR51" s="665"/>
      <c r="CS51" s="666"/>
      <c r="CT51" s="667" t="s">
        <v>65</v>
      </c>
      <c r="CU51" s="668"/>
      <c r="CV51" s="144"/>
      <c r="CW51" s="677"/>
      <c r="CX51" s="678"/>
      <c r="CY51" s="678"/>
      <c r="CZ51" s="678"/>
      <c r="DA51" s="678"/>
      <c r="DB51" s="678"/>
      <c r="DC51" s="678"/>
      <c r="DD51" s="678"/>
      <c r="DE51" s="678"/>
      <c r="DF51" s="678"/>
      <c r="DG51" s="678"/>
      <c r="DH51" s="678"/>
      <c r="DI51" s="679"/>
    </row>
    <row r="52" spans="2:113" ht="8.25" customHeight="1" thickBot="1" x14ac:dyDescent="0.5"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119"/>
      <c r="Z52" s="119"/>
      <c r="AA52" s="119"/>
      <c r="AB52" s="119"/>
      <c r="AC52" s="119"/>
      <c r="AD52" s="119"/>
      <c r="AE52" s="215"/>
      <c r="AF52" s="215"/>
      <c r="AG52" s="119"/>
      <c r="AH52" s="119"/>
      <c r="AI52" s="215"/>
      <c r="AJ52" s="215"/>
      <c r="AK52" s="215"/>
      <c r="AL52" s="119"/>
      <c r="AM52" s="119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215"/>
      <c r="BB52" s="215"/>
      <c r="BC52" s="215"/>
      <c r="BD52" s="215"/>
      <c r="BE52" s="215"/>
      <c r="BF52" s="119"/>
      <c r="BG52" s="119"/>
      <c r="BH52" s="119"/>
      <c r="BI52" s="119"/>
      <c r="BJ52" s="119"/>
      <c r="BK52" s="119"/>
      <c r="BL52" s="215"/>
      <c r="BM52" s="215"/>
      <c r="BN52" s="215"/>
      <c r="BO52" s="119"/>
      <c r="BP52" s="215"/>
      <c r="BQ52" s="215"/>
      <c r="BR52" s="215"/>
      <c r="BS52" s="215"/>
      <c r="BT52" s="215"/>
      <c r="BU52" s="215"/>
      <c r="BV52" s="215"/>
      <c r="BW52" s="215"/>
      <c r="BX52" s="215"/>
      <c r="BY52" s="215"/>
      <c r="BZ52" s="215"/>
      <c r="CA52" s="215"/>
      <c r="CB52" s="215"/>
      <c r="CC52" s="215"/>
      <c r="CD52" s="215"/>
      <c r="CE52" s="215"/>
      <c r="CF52" s="215"/>
      <c r="CG52" s="215"/>
      <c r="CH52" s="215"/>
      <c r="CI52" s="215"/>
      <c r="CJ52" s="215"/>
      <c r="CK52" s="215"/>
      <c r="CL52" s="215"/>
      <c r="CM52" s="119"/>
      <c r="CN52" s="119"/>
      <c r="CO52" s="119"/>
      <c r="CP52" s="119"/>
      <c r="CQ52" s="119"/>
      <c r="CR52" s="119"/>
      <c r="CS52" s="215"/>
      <c r="CT52" s="215"/>
      <c r="CU52" s="215"/>
      <c r="CV52" s="119"/>
      <c r="CW52" s="119"/>
      <c r="CX52" s="119"/>
      <c r="CY52" s="119"/>
      <c r="CZ52" s="119"/>
      <c r="DA52" s="119"/>
      <c r="DB52" s="119"/>
      <c r="DC52" s="119"/>
      <c r="DD52" s="119"/>
      <c r="DE52" s="119"/>
      <c r="DF52" s="119"/>
      <c r="DG52" s="119"/>
      <c r="DH52" s="119"/>
      <c r="DI52" s="119"/>
    </row>
    <row r="53" spans="2:113" ht="12" customHeight="1" thickBot="1" x14ac:dyDescent="0.2">
      <c r="B53" s="249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0"/>
      <c r="AA53" s="250"/>
      <c r="AB53" s="250"/>
      <c r="AC53" s="250"/>
      <c r="AD53" s="250"/>
      <c r="AE53" s="250"/>
      <c r="AF53" s="250"/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  <c r="AV53" s="250"/>
      <c r="AW53" s="250"/>
      <c r="AX53" s="250"/>
      <c r="AY53" s="250"/>
      <c r="AZ53" s="250"/>
      <c r="BA53" s="251"/>
      <c r="BB53" s="218"/>
      <c r="BC53" s="219" t="s">
        <v>73</v>
      </c>
      <c r="BT53" s="119"/>
      <c r="BU53" s="119"/>
      <c r="CI53" s="104">
        <v>7</v>
      </c>
      <c r="CJ53" s="220" t="s">
        <v>74</v>
      </c>
      <c r="CN53" s="221"/>
      <c r="CO53" s="650" t="s">
        <v>75</v>
      </c>
      <c r="CP53" s="651"/>
      <c r="CQ53" s="651"/>
      <c r="CR53" s="651"/>
      <c r="CS53" s="651"/>
      <c r="CT53" s="651"/>
      <c r="CU53" s="652"/>
      <c r="CV53" s="650" t="s">
        <v>76</v>
      </c>
      <c r="CW53" s="651"/>
      <c r="CX53" s="651"/>
      <c r="CY53" s="651"/>
      <c r="CZ53" s="651"/>
      <c r="DA53" s="651"/>
      <c r="DB53" s="652"/>
      <c r="DC53" s="650" t="s">
        <v>77</v>
      </c>
      <c r="DD53" s="651"/>
      <c r="DE53" s="651"/>
      <c r="DF53" s="651"/>
      <c r="DG53" s="651"/>
      <c r="DH53" s="651"/>
      <c r="DI53" s="652"/>
    </row>
    <row r="54" spans="2:113" ht="12" customHeight="1" thickBot="1" x14ac:dyDescent="0.25">
      <c r="B54" s="258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8" ph="1"/>
      <c r="P54" s="259" ph="1"/>
      <c r="Q54" s="259" ph="1"/>
      <c r="R54" s="259" ph="1"/>
      <c r="S54" s="259" ph="1"/>
      <c r="T54" s="259" ph="1"/>
      <c r="U54" s="259" ph="1"/>
      <c r="V54" s="259" ph="1"/>
      <c r="W54" s="259" ph="1"/>
      <c r="X54" s="259" ph="1"/>
      <c r="Y54" s="259" ph="1"/>
      <c r="Z54" s="259" ph="1"/>
      <c r="AA54" s="259" ph="1"/>
      <c r="AB54" s="258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8"/>
      <c r="AP54" s="259"/>
      <c r="AQ54" s="259"/>
      <c r="AR54" s="259"/>
      <c r="AS54" s="259"/>
      <c r="AT54" s="259"/>
      <c r="AU54" s="259"/>
      <c r="AV54" s="259"/>
      <c r="AW54" s="259"/>
      <c r="AX54" s="259"/>
      <c r="AY54" s="259"/>
      <c r="AZ54" s="259"/>
      <c r="BA54" s="259"/>
      <c r="BB54" s="218"/>
      <c r="BS54" s="119"/>
      <c r="BT54" s="119"/>
      <c r="CO54" s="653"/>
      <c r="CP54" s="654"/>
      <c r="CQ54" s="654"/>
      <c r="CR54" s="654"/>
      <c r="CS54" s="654"/>
      <c r="CT54" s="654"/>
      <c r="CU54" s="655"/>
      <c r="CV54" s="653"/>
      <c r="CW54" s="654"/>
      <c r="CX54" s="654"/>
      <c r="CY54" s="654"/>
      <c r="CZ54" s="654"/>
      <c r="DA54" s="654"/>
      <c r="DB54" s="655"/>
      <c r="DC54" s="653"/>
      <c r="DD54" s="654"/>
      <c r="DE54" s="654"/>
      <c r="DF54" s="654"/>
      <c r="DG54" s="654"/>
      <c r="DH54" s="654"/>
      <c r="DI54" s="655"/>
    </row>
    <row r="55" spans="2:113" ht="12" customHeight="1" thickBot="1" x14ac:dyDescent="0.5">
      <c r="B55" s="233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3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3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234"/>
      <c r="AO55" s="233"/>
      <c r="AP55" s="234"/>
      <c r="AQ55" s="234"/>
      <c r="AR55" s="234"/>
      <c r="AS55" s="234"/>
      <c r="AT55" s="234"/>
      <c r="AU55" s="234"/>
      <c r="AV55" s="234"/>
      <c r="AW55" s="234"/>
      <c r="AX55" s="234"/>
      <c r="AY55" s="234"/>
      <c r="AZ55" s="234"/>
      <c r="BA55" s="234"/>
      <c r="BB55" s="218"/>
      <c r="BC55" s="647" t="s">
        <v>103</v>
      </c>
      <c r="BD55" s="647"/>
      <c r="BE55" s="647"/>
      <c r="BF55" s="649">
        <v>8</v>
      </c>
      <c r="BG55" s="649"/>
      <c r="BH55" s="647" t="s">
        <v>42</v>
      </c>
      <c r="BI55" s="647"/>
      <c r="BJ55" s="648" t="s">
        <v>104</v>
      </c>
      <c r="BK55" s="648"/>
      <c r="BL55" s="647" t="s">
        <v>43</v>
      </c>
      <c r="BM55" s="647"/>
      <c r="BN55" s="648" t="s">
        <v>105</v>
      </c>
      <c r="BO55" s="648"/>
      <c r="BP55" s="647" t="s">
        <v>44</v>
      </c>
      <c r="BQ55" s="647"/>
      <c r="BS55" s="222"/>
      <c r="BT55" s="223"/>
      <c r="BU55" s="224"/>
      <c r="BV55" s="224"/>
      <c r="BW55" s="224"/>
      <c r="BX55" s="225"/>
      <c r="BY55" s="226"/>
      <c r="BZ55" s="226"/>
      <c r="CA55" s="226"/>
      <c r="CB55" s="226"/>
      <c r="CC55" s="226"/>
      <c r="CD55" s="226"/>
      <c r="CE55" s="226"/>
      <c r="CF55" s="226"/>
      <c r="CG55" s="226"/>
      <c r="CK55" s="227"/>
      <c r="CL55" s="634" t="s">
        <v>79</v>
      </c>
      <c r="CM55" s="635"/>
      <c r="CN55" s="636"/>
      <c r="CO55" s="639"/>
      <c r="CP55" s="640"/>
      <c r="CQ55" s="640"/>
      <c r="CR55" s="640"/>
      <c r="CS55" s="640"/>
      <c r="CT55" s="640"/>
      <c r="CU55" s="228" t="s">
        <v>53</v>
      </c>
      <c r="CV55" s="632"/>
      <c r="CW55" s="633"/>
      <c r="CX55" s="633"/>
      <c r="CY55" s="633"/>
      <c r="CZ55" s="633"/>
      <c r="DA55" s="633"/>
      <c r="DB55" s="228" t="s">
        <v>53</v>
      </c>
      <c r="DC55" s="632"/>
      <c r="DD55" s="633"/>
      <c r="DE55" s="633"/>
      <c r="DF55" s="633"/>
      <c r="DG55" s="633"/>
      <c r="DH55" s="633"/>
      <c r="DI55" s="228" t="s">
        <v>53</v>
      </c>
    </row>
    <row r="56" spans="2:113" ht="12" customHeight="1" thickBot="1" x14ac:dyDescent="0.5">
      <c r="B56" s="238"/>
      <c r="C56" s="239"/>
      <c r="D56" s="239"/>
      <c r="E56" s="239"/>
      <c r="F56" s="239"/>
      <c r="G56" s="239"/>
      <c r="H56" s="239"/>
      <c r="I56" s="239"/>
      <c r="J56" s="239"/>
      <c r="K56" s="239"/>
      <c r="L56" s="239"/>
      <c r="M56" s="239"/>
      <c r="N56" s="239"/>
      <c r="O56" s="238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8"/>
      <c r="AC56" s="239"/>
      <c r="AD56" s="239"/>
      <c r="AE56" s="239"/>
      <c r="AF56" s="239"/>
      <c r="AG56" s="239"/>
      <c r="AH56" s="239"/>
      <c r="AI56" s="239"/>
      <c r="AJ56" s="239"/>
      <c r="AK56" s="239"/>
      <c r="AL56" s="239"/>
      <c r="AM56" s="239"/>
      <c r="AN56" s="239"/>
      <c r="AO56" s="238"/>
      <c r="AP56" s="239"/>
      <c r="AQ56" s="239"/>
      <c r="AR56" s="239"/>
      <c r="AS56" s="239"/>
      <c r="AT56" s="239"/>
      <c r="AU56" s="239"/>
      <c r="AV56" s="239"/>
      <c r="AW56" s="239"/>
      <c r="AX56" s="239"/>
      <c r="AY56" s="239"/>
      <c r="AZ56" s="239"/>
      <c r="BA56" s="239"/>
      <c r="BB56" s="218"/>
      <c r="BE56" s="222" t="s">
        <v>80</v>
      </c>
      <c r="BM56" s="641" t="s">
        <v>106</v>
      </c>
      <c r="BN56" s="642"/>
      <c r="BO56" s="642"/>
      <c r="BP56" s="642"/>
      <c r="BQ56" s="642"/>
      <c r="BR56" s="642"/>
      <c r="BS56" s="642"/>
      <c r="BT56" s="642"/>
      <c r="BU56" s="642"/>
      <c r="BV56" s="642"/>
      <c r="BW56" s="642"/>
      <c r="BX56" s="642"/>
      <c r="BY56" s="642"/>
      <c r="BZ56" s="642"/>
      <c r="CA56" s="643"/>
      <c r="CH56" s="218"/>
      <c r="CK56" s="227"/>
      <c r="CL56" s="634" t="s">
        <v>81</v>
      </c>
      <c r="CM56" s="635"/>
      <c r="CN56" s="636"/>
      <c r="CO56" s="632"/>
      <c r="CP56" s="633"/>
      <c r="CQ56" s="633"/>
      <c r="CR56" s="633"/>
      <c r="CS56" s="633"/>
      <c r="CT56" s="633"/>
      <c r="CU56" s="228" t="s">
        <v>53</v>
      </c>
      <c r="CV56" s="632"/>
      <c r="CW56" s="633"/>
      <c r="CX56" s="633"/>
      <c r="CY56" s="633"/>
      <c r="CZ56" s="633"/>
      <c r="DA56" s="633"/>
      <c r="DB56" s="228" t="s">
        <v>53</v>
      </c>
      <c r="DC56" s="632"/>
      <c r="DD56" s="633"/>
      <c r="DE56" s="633"/>
      <c r="DF56" s="633"/>
      <c r="DG56" s="633"/>
      <c r="DH56" s="633"/>
      <c r="DI56" s="228" t="s">
        <v>53</v>
      </c>
    </row>
    <row r="57" spans="2:113" ht="12" customHeight="1" thickBot="1" x14ac:dyDescent="0.5">
      <c r="B57" s="233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3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3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233"/>
      <c r="AP57" s="234"/>
      <c r="AQ57" s="234"/>
      <c r="AR57" s="234"/>
      <c r="AS57" s="234"/>
      <c r="AT57" s="234"/>
      <c r="AU57" s="234"/>
      <c r="AV57" s="234"/>
      <c r="AW57" s="234"/>
      <c r="AX57" s="234"/>
      <c r="AY57" s="234"/>
      <c r="AZ57" s="234"/>
      <c r="BA57" s="234"/>
      <c r="BB57" s="218"/>
      <c r="BC57" s="219"/>
      <c r="BM57" s="644"/>
      <c r="BN57" s="645"/>
      <c r="BO57" s="645"/>
      <c r="BP57" s="645"/>
      <c r="BQ57" s="645"/>
      <c r="BR57" s="645"/>
      <c r="BS57" s="645"/>
      <c r="BT57" s="645"/>
      <c r="BU57" s="645"/>
      <c r="BV57" s="645"/>
      <c r="BW57" s="645"/>
      <c r="BX57" s="645"/>
      <c r="BY57" s="645"/>
      <c r="BZ57" s="645"/>
      <c r="CA57" s="646"/>
      <c r="CH57" s="218"/>
      <c r="CK57" s="227"/>
      <c r="CL57" s="634" t="s">
        <v>82</v>
      </c>
      <c r="CM57" s="635"/>
      <c r="CN57" s="636"/>
      <c r="CO57" s="637"/>
      <c r="CP57" s="638"/>
      <c r="CQ57" s="638"/>
      <c r="CR57" s="638"/>
      <c r="CS57" s="638"/>
      <c r="CT57" s="638"/>
      <c r="CU57" s="229" t="s">
        <v>53</v>
      </c>
      <c r="CV57" s="637"/>
      <c r="CW57" s="638"/>
      <c r="CX57" s="638"/>
      <c r="CY57" s="638"/>
      <c r="CZ57" s="638"/>
      <c r="DA57" s="638"/>
      <c r="DB57" s="229" t="s">
        <v>53</v>
      </c>
      <c r="DC57" s="637"/>
      <c r="DD57" s="638"/>
      <c r="DE57" s="638"/>
      <c r="DF57" s="638"/>
      <c r="DG57" s="638"/>
      <c r="DH57" s="638"/>
      <c r="DI57" s="229" t="s">
        <v>53</v>
      </c>
    </row>
    <row r="58" spans="2:113" ht="12" customHeight="1" x14ac:dyDescent="0.45"/>
    <row r="61" spans="2:113" ht="10.199999999999999" customHeight="1" x14ac:dyDescent="0.45">
      <c r="BN61" s="230"/>
      <c r="BO61" s="230"/>
      <c r="BP61" s="230"/>
      <c r="BQ61" s="230"/>
      <c r="BR61" s="230"/>
      <c r="BS61" s="230"/>
      <c r="BT61" s="230"/>
    </row>
    <row r="62" spans="2:113" ht="10.199999999999999" customHeight="1" x14ac:dyDescent="0.45">
      <c r="BN62" s="230"/>
      <c r="BO62" s="230"/>
      <c r="BP62" s="230"/>
      <c r="BQ62" s="230"/>
      <c r="BR62" s="230"/>
      <c r="BS62" s="230"/>
      <c r="BT62" s="230"/>
    </row>
  </sheetData>
  <sheetProtection password="CC06" sheet="1"/>
  <protectedRanges>
    <protectedRange password="DAA7" sqref="A1:A4" name="機密文書"/>
    <protectedRange password="CC06" sqref="AY23:BH37" name="範囲2_1"/>
  </protectedRanges>
  <dataConsolidate/>
  <mergeCells count="563">
    <mergeCell ref="AZ7:BD7"/>
    <mergeCell ref="BE7:BF7"/>
    <mergeCell ref="DC4:DF4"/>
    <mergeCell ref="DG4:DI4"/>
    <mergeCell ref="DC5:DF5"/>
    <mergeCell ref="DG5:DI5"/>
    <mergeCell ref="C6:E6"/>
    <mergeCell ref="G6:J6"/>
    <mergeCell ref="B8:E9"/>
    <mergeCell ref="F8:AF9"/>
    <mergeCell ref="AH8:AJ9"/>
    <mergeCell ref="AK8:AM9"/>
    <mergeCell ref="AN8:AP9"/>
    <mergeCell ref="AQ8:AY9"/>
    <mergeCell ref="AH7:AJ7"/>
    <mergeCell ref="AK7:AM7"/>
    <mergeCell ref="AN7:AP7"/>
    <mergeCell ref="AQ7:AY7"/>
    <mergeCell ref="AZ8:BD9"/>
    <mergeCell ref="BE8:BF9"/>
    <mergeCell ref="BY8:CB9"/>
    <mergeCell ref="CP8:CQ9"/>
    <mergeCell ref="DF8:DG9"/>
    <mergeCell ref="F10:AF11"/>
    <mergeCell ref="BM10:CD11"/>
    <mergeCell ref="AH11:AL12"/>
    <mergeCell ref="AN11:AU12"/>
    <mergeCell ref="AW11:AX12"/>
    <mergeCell ref="CW14:CX14"/>
    <mergeCell ref="CZ14:DA14"/>
    <mergeCell ref="DC14:DD14"/>
    <mergeCell ref="CY15:DI15"/>
    <mergeCell ref="CU11:CV11"/>
    <mergeCell ref="CW11:DC11"/>
    <mergeCell ref="DD11:DE11"/>
    <mergeCell ref="B12:E13"/>
    <mergeCell ref="F12:AF13"/>
    <mergeCell ref="CU12:CV12"/>
    <mergeCell ref="CW12:DC12"/>
    <mergeCell ref="DD12:DE12"/>
    <mergeCell ref="BY13:BZ14"/>
    <mergeCell ref="B14:E15"/>
    <mergeCell ref="AA16:AL16"/>
    <mergeCell ref="AW16:BH16"/>
    <mergeCell ref="B17:H19"/>
    <mergeCell ref="I17:BH17"/>
    <mergeCell ref="I18:U20"/>
    <mergeCell ref="V18:AH20"/>
    <mergeCell ref="AI18:AU20"/>
    <mergeCell ref="AV18:BH20"/>
    <mergeCell ref="F14:AC15"/>
    <mergeCell ref="AD14:AF15"/>
    <mergeCell ref="AI14:BH15"/>
    <mergeCell ref="BJ18:BV20"/>
    <mergeCell ref="BW18:CI20"/>
    <mergeCell ref="CJ18:CV20"/>
    <mergeCell ref="CW18:DI20"/>
    <mergeCell ref="B20:H22"/>
    <mergeCell ref="I21:K21"/>
    <mergeCell ref="L21:U21"/>
    <mergeCell ref="V21:X21"/>
    <mergeCell ref="Y21:AH21"/>
    <mergeCell ref="AI21:AK21"/>
    <mergeCell ref="BZ21:CI21"/>
    <mergeCell ref="CJ21:CL21"/>
    <mergeCell ref="CM21:CV21"/>
    <mergeCell ref="CW21:CY21"/>
    <mergeCell ref="CZ21:DI21"/>
    <mergeCell ref="I22:K22"/>
    <mergeCell ref="L22:U22"/>
    <mergeCell ref="V22:X22"/>
    <mergeCell ref="Y22:AH22"/>
    <mergeCell ref="AI22:AK22"/>
    <mergeCell ref="AL21:AU21"/>
    <mergeCell ref="AV21:AX21"/>
    <mergeCell ref="AY21:BH21"/>
    <mergeCell ref="BJ21:BL21"/>
    <mergeCell ref="BM21:BV21"/>
    <mergeCell ref="BW21:BY21"/>
    <mergeCell ref="BZ22:CI22"/>
    <mergeCell ref="CJ22:CL22"/>
    <mergeCell ref="CM22:CV22"/>
    <mergeCell ref="CW22:CY22"/>
    <mergeCell ref="CZ22:DI22"/>
    <mergeCell ref="E23:F23"/>
    <mergeCell ref="G23:H23"/>
    <mergeCell ref="I23:K23"/>
    <mergeCell ref="L23:U23"/>
    <mergeCell ref="V23:X23"/>
    <mergeCell ref="AL22:AU22"/>
    <mergeCell ref="AV22:AX22"/>
    <mergeCell ref="AY22:BH22"/>
    <mergeCell ref="BJ22:BL22"/>
    <mergeCell ref="BM22:BV22"/>
    <mergeCell ref="BW22:BY22"/>
    <mergeCell ref="CZ23:DI23"/>
    <mergeCell ref="E24:F24"/>
    <mergeCell ref="G24:H24"/>
    <mergeCell ref="I24:K24"/>
    <mergeCell ref="L24:U24"/>
    <mergeCell ref="V24:X24"/>
    <mergeCell ref="Y24:AH24"/>
    <mergeCell ref="AI24:AK24"/>
    <mergeCell ref="AL24:AU24"/>
    <mergeCell ref="AV24:AX24"/>
    <mergeCell ref="BM23:BV23"/>
    <mergeCell ref="BW23:BY23"/>
    <mergeCell ref="BZ23:CI23"/>
    <mergeCell ref="CJ23:CL23"/>
    <mergeCell ref="CM23:CV23"/>
    <mergeCell ref="CW23:CY23"/>
    <mergeCell ref="Y23:AH23"/>
    <mergeCell ref="AI23:AK23"/>
    <mergeCell ref="AL23:AU23"/>
    <mergeCell ref="AV23:AX23"/>
    <mergeCell ref="AY23:BH23"/>
    <mergeCell ref="BJ23:BL23"/>
    <mergeCell ref="CM24:CV24"/>
    <mergeCell ref="CW24:CY24"/>
    <mergeCell ref="CZ24:DI24"/>
    <mergeCell ref="E25:F25"/>
    <mergeCell ref="G25:H25"/>
    <mergeCell ref="I25:K25"/>
    <mergeCell ref="L25:U25"/>
    <mergeCell ref="V25:X25"/>
    <mergeCell ref="Y25:AH25"/>
    <mergeCell ref="AI25:AK25"/>
    <mergeCell ref="AY24:BH24"/>
    <mergeCell ref="BJ24:BL24"/>
    <mergeCell ref="BM24:BV24"/>
    <mergeCell ref="BW24:BY24"/>
    <mergeCell ref="BZ24:CI24"/>
    <mergeCell ref="CJ24:CL24"/>
    <mergeCell ref="BZ25:CI25"/>
    <mergeCell ref="CJ25:CL25"/>
    <mergeCell ref="CM25:CV25"/>
    <mergeCell ref="CW25:CY25"/>
    <mergeCell ref="CZ25:DI25"/>
    <mergeCell ref="E26:F26"/>
    <mergeCell ref="G26:H26"/>
    <mergeCell ref="I26:K26"/>
    <mergeCell ref="L26:U26"/>
    <mergeCell ref="V26:X26"/>
    <mergeCell ref="AL25:AU25"/>
    <mergeCell ref="AV25:AX25"/>
    <mergeCell ref="AY25:BH25"/>
    <mergeCell ref="BJ25:BL25"/>
    <mergeCell ref="BM25:BV25"/>
    <mergeCell ref="BW25:BY25"/>
    <mergeCell ref="CZ26:DI26"/>
    <mergeCell ref="E27:F27"/>
    <mergeCell ref="G27:H27"/>
    <mergeCell ref="I27:K27"/>
    <mergeCell ref="L27:U27"/>
    <mergeCell ref="V27:X27"/>
    <mergeCell ref="Y27:AH27"/>
    <mergeCell ref="AI27:AK27"/>
    <mergeCell ref="AL27:AU27"/>
    <mergeCell ref="AV27:AX27"/>
    <mergeCell ref="BM26:BV26"/>
    <mergeCell ref="BW26:BY26"/>
    <mergeCell ref="BZ26:CI26"/>
    <mergeCell ref="CJ26:CL26"/>
    <mergeCell ref="CM26:CV26"/>
    <mergeCell ref="CW26:CY26"/>
    <mergeCell ref="Y26:AH26"/>
    <mergeCell ref="AI26:AK26"/>
    <mergeCell ref="AL26:AU26"/>
    <mergeCell ref="AV26:AX26"/>
    <mergeCell ref="AY26:BH26"/>
    <mergeCell ref="BJ26:BL26"/>
    <mergeCell ref="CM27:CV27"/>
    <mergeCell ref="CW27:CY27"/>
    <mergeCell ref="CZ27:DI27"/>
    <mergeCell ref="E28:F28"/>
    <mergeCell ref="G28:H28"/>
    <mergeCell ref="I28:K28"/>
    <mergeCell ref="L28:U28"/>
    <mergeCell ref="V28:X28"/>
    <mergeCell ref="Y28:AH28"/>
    <mergeCell ref="AI28:AK28"/>
    <mergeCell ref="AY27:BH27"/>
    <mergeCell ref="BJ27:BL27"/>
    <mergeCell ref="BM27:BV27"/>
    <mergeCell ref="BW27:BY27"/>
    <mergeCell ref="BZ27:CI27"/>
    <mergeCell ref="CJ27:CL27"/>
    <mergeCell ref="BZ28:CI28"/>
    <mergeCell ref="CJ28:CL28"/>
    <mergeCell ref="CM28:CV28"/>
    <mergeCell ref="CW28:CY28"/>
    <mergeCell ref="CZ28:DI28"/>
    <mergeCell ref="E29:F29"/>
    <mergeCell ref="G29:H29"/>
    <mergeCell ref="I29:K29"/>
    <mergeCell ref="L29:U29"/>
    <mergeCell ref="V29:X29"/>
    <mergeCell ref="AL28:AU28"/>
    <mergeCell ref="AV28:AX28"/>
    <mergeCell ref="AY28:BH28"/>
    <mergeCell ref="BJ28:BL28"/>
    <mergeCell ref="BM28:BV28"/>
    <mergeCell ref="BW28:BY28"/>
    <mergeCell ref="CZ29:DI29"/>
    <mergeCell ref="E30:F30"/>
    <mergeCell ref="G30:H30"/>
    <mergeCell ref="I30:K30"/>
    <mergeCell ref="L30:U30"/>
    <mergeCell ref="V30:X30"/>
    <mergeCell ref="Y30:AH30"/>
    <mergeCell ref="AI30:AK30"/>
    <mergeCell ref="AL30:AU30"/>
    <mergeCell ref="AV30:AX30"/>
    <mergeCell ref="BM29:BV29"/>
    <mergeCell ref="BW29:BY29"/>
    <mergeCell ref="BZ29:CI29"/>
    <mergeCell ref="CJ29:CL29"/>
    <mergeCell ref="CM29:CV29"/>
    <mergeCell ref="CW29:CY29"/>
    <mergeCell ref="Y29:AH29"/>
    <mergeCell ref="AI29:AK29"/>
    <mergeCell ref="AL29:AU29"/>
    <mergeCell ref="AV29:AX29"/>
    <mergeCell ref="AY29:BH29"/>
    <mergeCell ref="BJ29:BL29"/>
    <mergeCell ref="CM30:CV30"/>
    <mergeCell ref="CW30:CY30"/>
    <mergeCell ref="CZ30:DI30"/>
    <mergeCell ref="E31:F31"/>
    <mergeCell ref="G31:H31"/>
    <mergeCell ref="I31:K31"/>
    <mergeCell ref="L31:U31"/>
    <mergeCell ref="V31:X31"/>
    <mergeCell ref="Y31:AH31"/>
    <mergeCell ref="AI31:AK31"/>
    <mergeCell ref="AY30:BH30"/>
    <mergeCell ref="BJ30:BL30"/>
    <mergeCell ref="BM30:BV30"/>
    <mergeCell ref="BW30:BY30"/>
    <mergeCell ref="BZ30:CI30"/>
    <mergeCell ref="CJ30:CL30"/>
    <mergeCell ref="BZ31:CI31"/>
    <mergeCell ref="CJ31:CL31"/>
    <mergeCell ref="CM31:CV31"/>
    <mergeCell ref="CW31:CY31"/>
    <mergeCell ref="CZ31:DI31"/>
    <mergeCell ref="E32:F32"/>
    <mergeCell ref="G32:H32"/>
    <mergeCell ref="I32:K32"/>
    <mergeCell ref="L32:U32"/>
    <mergeCell ref="V32:X32"/>
    <mergeCell ref="AL31:AU31"/>
    <mergeCell ref="AV31:AX31"/>
    <mergeCell ref="AY31:BH31"/>
    <mergeCell ref="BJ31:BL31"/>
    <mergeCell ref="BM31:BV31"/>
    <mergeCell ref="BW31:BY31"/>
    <mergeCell ref="CZ32:DI32"/>
    <mergeCell ref="E33:F33"/>
    <mergeCell ref="G33:H33"/>
    <mergeCell ref="I33:K33"/>
    <mergeCell ref="L33:U33"/>
    <mergeCell ref="V33:X33"/>
    <mergeCell ref="Y33:AH33"/>
    <mergeCell ref="AI33:AK33"/>
    <mergeCell ref="AL33:AU33"/>
    <mergeCell ref="AV33:AX33"/>
    <mergeCell ref="BM32:BV32"/>
    <mergeCell ref="BW32:BY32"/>
    <mergeCell ref="BZ32:CI32"/>
    <mergeCell ref="CJ32:CL32"/>
    <mergeCell ref="CM32:CV32"/>
    <mergeCell ref="CW32:CY32"/>
    <mergeCell ref="Y32:AH32"/>
    <mergeCell ref="AI32:AK32"/>
    <mergeCell ref="AL32:AU32"/>
    <mergeCell ref="AV32:AX32"/>
    <mergeCell ref="AY32:BH32"/>
    <mergeCell ref="BJ32:BL32"/>
    <mergeCell ref="CM33:CV33"/>
    <mergeCell ref="CW33:CY33"/>
    <mergeCell ref="CZ33:DI33"/>
    <mergeCell ref="E34:F34"/>
    <mergeCell ref="G34:H34"/>
    <mergeCell ref="I34:K34"/>
    <mergeCell ref="L34:U34"/>
    <mergeCell ref="V34:X34"/>
    <mergeCell ref="Y34:AH34"/>
    <mergeCell ref="AI34:AK34"/>
    <mergeCell ref="AY33:BH33"/>
    <mergeCell ref="BJ33:BL33"/>
    <mergeCell ref="BM33:BV33"/>
    <mergeCell ref="BW33:BY33"/>
    <mergeCell ref="BZ33:CI33"/>
    <mergeCell ref="CJ33:CL33"/>
    <mergeCell ref="BZ34:CI34"/>
    <mergeCell ref="CJ34:CL34"/>
    <mergeCell ref="CM34:CV34"/>
    <mergeCell ref="CW34:CY34"/>
    <mergeCell ref="CZ34:DI34"/>
    <mergeCell ref="B35:D35"/>
    <mergeCell ref="E35:F35"/>
    <mergeCell ref="G35:H35"/>
    <mergeCell ref="I35:K35"/>
    <mergeCell ref="L35:U35"/>
    <mergeCell ref="AL34:AU34"/>
    <mergeCell ref="AV34:AX34"/>
    <mergeCell ref="AY34:BH34"/>
    <mergeCell ref="BJ34:BL34"/>
    <mergeCell ref="BM34:BV34"/>
    <mergeCell ref="BW34:BY34"/>
    <mergeCell ref="CW35:CY35"/>
    <mergeCell ref="CZ35:DI35"/>
    <mergeCell ref="B36:D36"/>
    <mergeCell ref="E36:F36"/>
    <mergeCell ref="G36:H36"/>
    <mergeCell ref="I36:K36"/>
    <mergeCell ref="L36:U36"/>
    <mergeCell ref="V36:X36"/>
    <mergeCell ref="Y36:AH36"/>
    <mergeCell ref="AI36:AK36"/>
    <mergeCell ref="BJ35:BL35"/>
    <mergeCell ref="BM35:BV35"/>
    <mergeCell ref="BW35:BY35"/>
    <mergeCell ref="BZ35:CI35"/>
    <mergeCell ref="CJ35:CL35"/>
    <mergeCell ref="CM35:CV35"/>
    <mergeCell ref="V35:X35"/>
    <mergeCell ref="Y35:AH35"/>
    <mergeCell ref="AI35:AK35"/>
    <mergeCell ref="AL35:AU35"/>
    <mergeCell ref="AV35:AX35"/>
    <mergeCell ref="AY35:BH35"/>
    <mergeCell ref="BZ36:CI36"/>
    <mergeCell ref="CJ36:CL36"/>
    <mergeCell ref="CM36:CV36"/>
    <mergeCell ref="CW36:CY36"/>
    <mergeCell ref="CZ36:DI36"/>
    <mergeCell ref="B37:D37"/>
    <mergeCell ref="E37:F37"/>
    <mergeCell ref="G37:H37"/>
    <mergeCell ref="I37:K37"/>
    <mergeCell ref="L37:U37"/>
    <mergeCell ref="AL36:AU36"/>
    <mergeCell ref="AV36:AX36"/>
    <mergeCell ref="AY36:BH36"/>
    <mergeCell ref="BJ36:BL36"/>
    <mergeCell ref="BM36:BV36"/>
    <mergeCell ref="BW36:BY36"/>
    <mergeCell ref="CW37:CY37"/>
    <mergeCell ref="CZ37:DI37"/>
    <mergeCell ref="B38:H39"/>
    <mergeCell ref="I38:K39"/>
    <mergeCell ref="L38:U39"/>
    <mergeCell ref="V38:X39"/>
    <mergeCell ref="Y38:AH39"/>
    <mergeCell ref="AI38:AK39"/>
    <mergeCell ref="AL38:AU39"/>
    <mergeCell ref="AV38:AW39"/>
    <mergeCell ref="BJ37:BL37"/>
    <mergeCell ref="BM37:BV37"/>
    <mergeCell ref="BW37:BY37"/>
    <mergeCell ref="BZ37:CI37"/>
    <mergeCell ref="CJ37:CL37"/>
    <mergeCell ref="CM37:CV37"/>
    <mergeCell ref="V37:X37"/>
    <mergeCell ref="Y37:AH37"/>
    <mergeCell ref="AI37:AK37"/>
    <mergeCell ref="AL37:AU37"/>
    <mergeCell ref="AV37:AX37"/>
    <mergeCell ref="AY37:BH37"/>
    <mergeCell ref="CM38:CV38"/>
    <mergeCell ref="CW38:CY39"/>
    <mergeCell ref="CZ38:DI38"/>
    <mergeCell ref="AY39:BF39"/>
    <mergeCell ref="CM39:CT39"/>
    <mergeCell ref="CZ39:DI39"/>
    <mergeCell ref="AY38:BH38"/>
    <mergeCell ref="BJ38:BL39"/>
    <mergeCell ref="BM38:BV39"/>
    <mergeCell ref="BW38:BY39"/>
    <mergeCell ref="BZ38:CI39"/>
    <mergeCell ref="CJ38:CK39"/>
    <mergeCell ref="CJ43:CK44"/>
    <mergeCell ref="CM43:CT44"/>
    <mergeCell ref="CW43:CY44"/>
    <mergeCell ref="CZ43:DI44"/>
    <mergeCell ref="BG44:BH44"/>
    <mergeCell ref="CU44:CV44"/>
    <mergeCell ref="CW41:CY42"/>
    <mergeCell ref="CZ41:DI42"/>
    <mergeCell ref="BG42:BH42"/>
    <mergeCell ref="CU42:CV42"/>
    <mergeCell ref="BZ41:CA42"/>
    <mergeCell ref="CB41:CD42"/>
    <mergeCell ref="CE41:CF42"/>
    <mergeCell ref="CG41:CI42"/>
    <mergeCell ref="CJ41:CK42"/>
    <mergeCell ref="CM41:CT42"/>
    <mergeCell ref="BP46:BR47"/>
    <mergeCell ref="BS46:CG47"/>
    <mergeCell ref="B46:D47"/>
    <mergeCell ref="E46:S47"/>
    <mergeCell ref="T46:X47"/>
    <mergeCell ref="Y46:AB46"/>
    <mergeCell ref="AC46:AG47"/>
    <mergeCell ref="AI46:AK47"/>
    <mergeCell ref="BZ43:CI44"/>
    <mergeCell ref="AD43:AE44"/>
    <mergeCell ref="AF43:AG44"/>
    <mergeCell ref="AH43:AI44"/>
    <mergeCell ref="AJ43:AK44"/>
    <mergeCell ref="AL43:AU44"/>
    <mergeCell ref="AV43:AX44"/>
    <mergeCell ref="B41:H44"/>
    <mergeCell ref="I41:AC44"/>
    <mergeCell ref="AD41:AK42"/>
    <mergeCell ref="AL41:AU42"/>
    <mergeCell ref="AV41:AW42"/>
    <mergeCell ref="AY41:BF42"/>
    <mergeCell ref="AY43:BF44"/>
    <mergeCell ref="CW47:DG48"/>
    <mergeCell ref="DH47:DI48"/>
    <mergeCell ref="B48:D48"/>
    <mergeCell ref="E48:S48"/>
    <mergeCell ref="T48:X48"/>
    <mergeCell ref="Y48:Z48"/>
    <mergeCell ref="AA48:AB48"/>
    <mergeCell ref="AC48:AE48"/>
    <mergeCell ref="AF48:AG48"/>
    <mergeCell ref="AI48:AK48"/>
    <mergeCell ref="CH46:CL47"/>
    <mergeCell ref="CM46:CP46"/>
    <mergeCell ref="CQ46:CU47"/>
    <mergeCell ref="CW46:DF46"/>
    <mergeCell ref="Y47:Z47"/>
    <mergeCell ref="AA47:AB47"/>
    <mergeCell ref="BF47:BG47"/>
    <mergeCell ref="BH47:BI47"/>
    <mergeCell ref="CM47:CN47"/>
    <mergeCell ref="CO47:CP47"/>
    <mergeCell ref="AL46:AZ47"/>
    <mergeCell ref="BA46:BE47"/>
    <mergeCell ref="BF46:BI46"/>
    <mergeCell ref="BJ46:BN47"/>
    <mergeCell ref="CT48:CU48"/>
    <mergeCell ref="B49:D49"/>
    <mergeCell ref="E49:S49"/>
    <mergeCell ref="T49:X49"/>
    <mergeCell ref="Y49:Z49"/>
    <mergeCell ref="AA49:AB49"/>
    <mergeCell ref="AC49:AE49"/>
    <mergeCell ref="AF49:AG49"/>
    <mergeCell ref="AI49:AK49"/>
    <mergeCell ref="AL49:AZ49"/>
    <mergeCell ref="BP48:BR48"/>
    <mergeCell ref="BS48:CG48"/>
    <mergeCell ref="CH48:CL48"/>
    <mergeCell ref="CM48:CN48"/>
    <mergeCell ref="CO48:CP48"/>
    <mergeCell ref="CQ48:CS48"/>
    <mergeCell ref="AL48:AZ48"/>
    <mergeCell ref="BA48:BE48"/>
    <mergeCell ref="BF48:BG48"/>
    <mergeCell ref="BH48:BI48"/>
    <mergeCell ref="BJ48:BL48"/>
    <mergeCell ref="BM48:BN48"/>
    <mergeCell ref="CW49:DD49"/>
    <mergeCell ref="B50:D50"/>
    <mergeCell ref="E50:S50"/>
    <mergeCell ref="T50:X50"/>
    <mergeCell ref="Y50:Z50"/>
    <mergeCell ref="AA50:AB50"/>
    <mergeCell ref="AC50:AE50"/>
    <mergeCell ref="AF50:AG50"/>
    <mergeCell ref="AI50:AK50"/>
    <mergeCell ref="AL50:AZ50"/>
    <mergeCell ref="BS49:CG49"/>
    <mergeCell ref="CH49:CL49"/>
    <mergeCell ref="CM49:CN49"/>
    <mergeCell ref="CO49:CP49"/>
    <mergeCell ref="CQ49:CS49"/>
    <mergeCell ref="CT49:CU49"/>
    <mergeCell ref="BA49:BE49"/>
    <mergeCell ref="BF49:BG49"/>
    <mergeCell ref="BH49:BI49"/>
    <mergeCell ref="BJ49:BL49"/>
    <mergeCell ref="BM49:BN49"/>
    <mergeCell ref="BP49:BR49"/>
    <mergeCell ref="CO50:CP50"/>
    <mergeCell ref="CQ50:CS50"/>
    <mergeCell ref="CT50:CU50"/>
    <mergeCell ref="BA50:BE50"/>
    <mergeCell ref="BF50:BG50"/>
    <mergeCell ref="BH50:BI50"/>
    <mergeCell ref="BJ50:BL50"/>
    <mergeCell ref="BM50:BN50"/>
    <mergeCell ref="BP50:BR50"/>
    <mergeCell ref="Y51:Z51"/>
    <mergeCell ref="AA51:AB51"/>
    <mergeCell ref="AC51:AE51"/>
    <mergeCell ref="AF51:AG51"/>
    <mergeCell ref="AI51:AK51"/>
    <mergeCell ref="AL51:AZ51"/>
    <mergeCell ref="BS50:CG50"/>
    <mergeCell ref="CH50:CL50"/>
    <mergeCell ref="CM50:CN50"/>
    <mergeCell ref="B53:BA53"/>
    <mergeCell ref="CO53:CU54"/>
    <mergeCell ref="CV53:DB54"/>
    <mergeCell ref="DC53:DI54"/>
    <mergeCell ref="B54:N54"/>
    <mergeCell ref="O54:AA54"/>
    <mergeCell ref="AB54:AN54"/>
    <mergeCell ref="AO54:BA54"/>
    <mergeCell ref="BS51:CG51"/>
    <mergeCell ref="CH51:CL51"/>
    <mergeCell ref="CM51:CN51"/>
    <mergeCell ref="CO51:CP51"/>
    <mergeCell ref="CQ51:CS51"/>
    <mergeCell ref="CT51:CU51"/>
    <mergeCell ref="BA51:BE51"/>
    <mergeCell ref="BF51:BG51"/>
    <mergeCell ref="BH51:BI51"/>
    <mergeCell ref="BJ51:BL51"/>
    <mergeCell ref="BM51:BN51"/>
    <mergeCell ref="BP51:BR51"/>
    <mergeCell ref="CW50:DI51"/>
    <mergeCell ref="B51:D51"/>
    <mergeCell ref="E51:S51"/>
    <mergeCell ref="T51:X51"/>
    <mergeCell ref="CO55:CT55"/>
    <mergeCell ref="CV55:DA55"/>
    <mergeCell ref="DC55:DH55"/>
    <mergeCell ref="B56:N56"/>
    <mergeCell ref="O56:AA56"/>
    <mergeCell ref="AB56:AN56"/>
    <mergeCell ref="AO56:BA56"/>
    <mergeCell ref="BM56:CA57"/>
    <mergeCell ref="CL56:CN56"/>
    <mergeCell ref="CO56:CT56"/>
    <mergeCell ref="BH55:BI55"/>
    <mergeCell ref="BJ55:BK55"/>
    <mergeCell ref="BL55:BM55"/>
    <mergeCell ref="BN55:BO55"/>
    <mergeCell ref="BP55:BQ55"/>
    <mergeCell ref="CL55:CN55"/>
    <mergeCell ref="B55:N55"/>
    <mergeCell ref="O55:AA55"/>
    <mergeCell ref="AB55:AN55"/>
    <mergeCell ref="AO55:BA55"/>
    <mergeCell ref="BC55:BE55"/>
    <mergeCell ref="BF55:BG55"/>
    <mergeCell ref="CV56:DA56"/>
    <mergeCell ref="DC56:DH56"/>
    <mergeCell ref="B57:N57"/>
    <mergeCell ref="O57:AA57"/>
    <mergeCell ref="AB57:AN57"/>
    <mergeCell ref="AO57:BA57"/>
    <mergeCell ref="CL57:CN57"/>
    <mergeCell ref="CO57:CT57"/>
    <mergeCell ref="CV57:DA57"/>
    <mergeCell ref="DC57:DH57"/>
  </mergeCells>
  <phoneticPr fontId="1"/>
  <dataValidations count="9">
    <dataValidation type="textLength" imeMode="hiragana" allowBlank="1" showInputMessage="1" showErrorMessage="1" errorTitle="全角文字列" promptTitle="全角文字列" prompt="氏名を入力してください。" sqref="B56:BA56 B54:BA54" xr:uid="{C1A4BB87-B085-4E37-8B6A-598FF97B39D0}">
      <formula1>1</formula1>
      <formula2>12</formula2>
    </dataValidation>
    <dataValidation type="date" imeMode="off" allowBlank="1" showInputMessage="1" showErrorMessage="1" errorTitle="年月日" error="対象外です。" promptTitle="年月日" prompt="生年月日を入力してください。" sqref="B57:BA57 B55:BA55" xr:uid="{984E6190-11C2-49D5-B739-2005D4442B4F}">
      <formula1>1</formula1>
      <formula2>73415</formula2>
    </dataValidation>
    <dataValidation type="whole" imeMode="off" allowBlank="1" showInputMessage="1" showErrorMessage="1" errorTitle="整数値" error="入力できるのは 0 から 12 の値です。" promptTitle="整数値" prompt="0 から 12 の整数を入力してください。" sqref="Y48:AB51 CM48:CP51 BF48:BI51" xr:uid="{2B10F2E1-3BD3-45EA-9ABB-76302A111AC7}">
      <formula1>0</formula1>
      <formula2>12</formula2>
    </dataValidation>
    <dataValidation type="whole" imeMode="off" allowBlank="1" showInputMessage="1" showErrorMessage="1" errorTitle="自動計算" error="入力できません。" promptTitle="自動計算" prompt="入力できません。_x000d__x000a_{Tab}を押すと_x000d__x000a_スキップできます。" sqref="CJ23:CV37" xr:uid="{395EE3E6-90EE-43B6-9078-F69387A5DD09}">
      <formula1>1</formula1>
      <formula2>12</formula2>
    </dataValidation>
    <dataValidation type="whole" imeMode="off" allowBlank="1" showInputMessage="1" showErrorMessage="1" errorTitle="整数値" error="入力できるのは 0 から 9,999,999,999 の値です。" promptTitle="整数値" prompt="0 から 9,999,999,999 の整数を入力してください。" sqref="L23:U37 BM23:BV37 BZ23:CI37 AL23:AU37 Y23:AH37 CZ23:DI37" xr:uid="{AB57E121-3D8F-4B67-B922-FFF956331D02}">
      <formula1>0</formula1>
      <formula2>9999999999</formula2>
    </dataValidation>
    <dataValidation type="whole" imeMode="off" allowBlank="1" showInputMessage="1" showErrorMessage="1" errorTitle="整数値" error="入力できるのは 0 から 999 の値です。" promptTitle="整数値" prompt="0 から 999 の整数を入力してください。" sqref="I23:K37 BJ23:BL37 CQ48:CS51 BJ48:BL51 AC48:AE51 CW23:CY37 CJ41:CK42 BW23:BY37 AV41:AW42 AI23:AK37 V23:X37 CW41" xr:uid="{E277B5E4-2C5C-4331-8C13-D1F387434975}">
      <formula1>0</formula1>
      <formula2>999</formula2>
    </dataValidation>
    <dataValidation type="whole" imeMode="off" allowBlank="1" showInputMessage="1" showErrorMessage="1" errorTitle="整数値" error="入力できるのは 1 から 12 の値です。" promptTitle="整数値" prompt="1 から 12 の整数を入力してください。" sqref="E35:F37 DC14:DD14" xr:uid="{84AEFDB8-5AB5-4E5B-A0FE-DF378AA23488}">
      <formula1>1</formula1>
      <formula2>12</formula2>
    </dataValidation>
    <dataValidation type="whole" imeMode="off" allowBlank="1" showInputMessage="1" showErrorMessage="1" errorTitle="整数値" error="入力できるのは 1 から 99 の値です。" promptTitle="整数値" prompt="1 から 99 の整数を入力してください。" sqref="CZ14:DA14" xr:uid="{7C52660B-9D42-4530-B5AF-413E1B8BEECC}">
      <formula1>1</formula1>
      <formula2>99</formula2>
    </dataValidation>
    <dataValidation type="whole" imeMode="off" allowBlank="1" showInputMessage="1" showErrorMessage="1" errorTitle="整数値" error="入力できるのは 0 から 9,999,999 の値です。" promptTitle="整数値" prompt="0 から 9,999,999 の整数を入力してください。" sqref="DC55:DH57 CV55:DA57 CO55:CT57 CZ43 CM41:CT44 AY41:BF44 CZ41 CW11:DE12" xr:uid="{FEE23C2D-77D4-421B-9F99-E1FCD1CE49FB}">
      <formula1>0</formula1>
      <formula2>9999999</formula2>
    </dataValidation>
  </dataValidations>
  <pageMargins left="0.39370078740157483" right="0.31496062992125984" top="0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報告書 (末尾0)</vt:lpstr>
      <vt:lpstr>報告書 (末尾2)</vt:lpstr>
      <vt:lpstr>報告書入力例</vt:lpstr>
      <vt:lpstr>報告書入力例!block1</vt:lpstr>
      <vt:lpstr>報告書入力例!block2</vt:lpstr>
      <vt:lpstr>報告書入力例!Print_Area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PC12</dc:creator>
  <cp:lastModifiedBy>PC12</cp:lastModifiedBy>
  <dcterms:created xsi:type="dcterms:W3CDTF">2026-03-27T05:40:10Z</dcterms:created>
  <dcterms:modified xsi:type="dcterms:W3CDTF">2026-03-30T02:32:55Z</dcterms:modified>
</cp:coreProperties>
</file>